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Definition3.xml" ContentType="application/vnd.openxmlformats-officedocument.spreadsheetml.pivotCacheDefinition+xml"/>
  <Override PartName="/xl/slicerCaches/slicerCache1.xml" ContentType="application/vnd.ms-excel.slicerCache+xml"/>
  <Override PartName="/xl/pivotCache/pivotCacheDefinition4.xml" ContentType="application/vnd.openxmlformats-officedocument.spreadsheetml.pivotCacheDefinition+xml"/>
  <Override PartName="/xl/timelineCaches/timelineCache1.xml" ContentType="application/vnd.ms-excel.timeline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slicers/slicer1.xml" ContentType="application/vnd.ms-excel.slicer+xml"/>
  <Override PartName="/xl/timelines/timeline1.xml" ContentType="application/vnd.ms-excel.timeline+xml"/>
  <Override PartName="/xl/pivotTables/pivotTable1.xml" ContentType="application/vnd.openxmlformats-officedocument.spreadsheetml.pivotTable+xml"/>
  <Override PartName="/xl/pivotTables/pivotTable2.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624"/>
  <workbookPr hidePivotFieldList="1" defaultThemeVersion="166925"/>
  <mc:AlternateContent xmlns:mc="http://schemas.openxmlformats.org/markup-compatibility/2006">
    <mc:Choice Requires="x15">
      <x15ac:absPath xmlns:x15ac="http://schemas.microsoft.com/office/spreadsheetml/2010/11/ac" url="H:\Vertrieb - Kundenordner\Global Partnernetwork\"/>
    </mc:Choice>
  </mc:AlternateContent>
  <xr:revisionPtr revIDLastSave="0" documentId="13_ncr:1_{08D9B765-0E58-420F-9F62-033D1580C026}" xr6:coauthVersionLast="45" xr6:coauthVersionMax="45" xr10:uidLastSave="{00000000-0000-0000-0000-000000000000}"/>
  <bookViews>
    <workbookView xWindow="19090" yWindow="-110" windowWidth="19420" windowHeight="12420" firstSheet="2" activeTab="2" xr2:uid="{66FF3510-E671-4D59-9F62-790BEC2788F5}"/>
  </bookViews>
  <sheets>
    <sheet name="VERW" sheetId="3" state="hidden" r:id="rId1"/>
    <sheet name="ALT" sheetId="2" state="hidden" r:id="rId2"/>
    <sheet name="OCEAN" sheetId="4" r:id="rId3"/>
    <sheet name="DWH" sheetId="5" state="hidden" r:id="rId4"/>
    <sheet name="Verweis" sheetId="8" state="hidden" r:id="rId5"/>
    <sheet name="Länderkürzel" sheetId="7" state="hidden" r:id="rId6"/>
  </sheets>
  <externalReferences>
    <externalReference r:id="rId7"/>
  </externalReferences>
  <definedNames>
    <definedName name="Datenschnitt_RedBull">#N/A</definedName>
    <definedName name="_xlnm.Print_Area" localSheetId="1">ALT!$A$1:$AU$37</definedName>
    <definedName name="_xlnm.Print_Area" localSheetId="2">OCEAN!$A$1:$BB$36</definedName>
    <definedName name="Zeitachse_DimSendungsdatum">#N/A</definedName>
  </definedNames>
  <calcPr calcId="191029"/>
  <pivotCaches>
    <pivotCache cacheId="51" r:id="rId8"/>
    <pivotCache cacheId="54" r:id="rId9"/>
  </pivotCaches>
  <extLst>
    <ext xmlns:x14="http://schemas.microsoft.com/office/spreadsheetml/2009/9/main" uri="{876F7934-8845-4945-9796-88D515C7AA90}">
      <x14:pivotCaches>
        <pivotCache cacheId="49" r:id="rId10"/>
      </x14:pivotCaches>
    </ext>
    <ext xmlns:x14="http://schemas.microsoft.com/office/spreadsheetml/2009/9/main" uri="{BBE1A952-AA13-448e-AADC-164F8A28A991}">
      <x14:slicerCaches>
        <x14:slicerCache r:id="rId11"/>
      </x14:slicerCaches>
    </ext>
    <ext xmlns:x14="http://schemas.microsoft.com/office/spreadsheetml/2009/9/main" uri="{79F54976-1DA5-4618-B147-4CDE4B953A38}">
      <x14:workbookPr/>
    </ext>
    <ext xmlns:x15="http://schemas.microsoft.com/office/spreadsheetml/2010/11/main" uri="{A2CB5862-8E78-49c6-8D9D-AF26E26ADB89}">
      <x15:timelineCachePivotCaches>
        <pivotCache cacheId="50" r:id="rId12"/>
      </x15:timelineCachePivotCaches>
    </ext>
    <ext xmlns:x15="http://schemas.microsoft.com/office/spreadsheetml/2010/11/main" uri="{D0CA8CA8-9F24-4464-BF8E-62219DCF47F9}">
      <x15:timelineCacheRefs>
        <x15:timelineCacheRef r:id="rId13"/>
      </x15:timelineCacheRef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13" i="5" l="1"/>
  <c r="M13" i="5"/>
  <c r="K14" i="5"/>
  <c r="M14" i="5"/>
  <c r="K15" i="5"/>
  <c r="M15" i="5"/>
  <c r="K16" i="5"/>
  <c r="M16" i="5"/>
  <c r="K17" i="5"/>
  <c r="M17" i="5"/>
  <c r="K18" i="5"/>
  <c r="M18" i="5"/>
  <c r="K19" i="5"/>
  <c r="M19" i="5"/>
  <c r="K20" i="5"/>
  <c r="M20" i="5"/>
  <c r="K21" i="5"/>
  <c r="M21" i="5"/>
  <c r="K22" i="5"/>
  <c r="M22" i="5"/>
  <c r="K23" i="5"/>
  <c r="M23" i="5"/>
  <c r="K24" i="5"/>
  <c r="M24" i="5"/>
  <c r="K25" i="5"/>
  <c r="M25" i="5"/>
  <c r="K26" i="5"/>
  <c r="M26" i="5"/>
  <c r="K27" i="5"/>
  <c r="M27" i="5"/>
  <c r="K28" i="5"/>
  <c r="M28" i="5"/>
  <c r="K29" i="5"/>
  <c r="M29" i="5"/>
  <c r="K30" i="5"/>
  <c r="M30" i="5"/>
  <c r="K31" i="5"/>
  <c r="M31" i="5"/>
  <c r="K32" i="5"/>
  <c r="M32" i="5"/>
  <c r="K33" i="5"/>
  <c r="M33" i="5"/>
  <c r="K34" i="5"/>
  <c r="M34" i="5"/>
  <c r="K35" i="5"/>
  <c r="M35" i="5"/>
  <c r="K36" i="5"/>
  <c r="M36" i="5"/>
  <c r="K37" i="5"/>
  <c r="M37" i="5"/>
  <c r="K38" i="5"/>
  <c r="M38" i="5"/>
  <c r="K39" i="5"/>
  <c r="M39" i="5"/>
  <c r="K40" i="5"/>
  <c r="M40" i="5"/>
  <c r="K41" i="5"/>
  <c r="M41" i="5"/>
  <c r="K42" i="5"/>
  <c r="M42" i="5"/>
  <c r="K43" i="5"/>
  <c r="M43" i="5"/>
  <c r="K44" i="5"/>
  <c r="M44" i="5"/>
  <c r="K45" i="5"/>
  <c r="M45" i="5"/>
  <c r="K46" i="5"/>
  <c r="M46" i="5"/>
  <c r="K47" i="5"/>
  <c r="M47" i="5"/>
  <c r="K48" i="5"/>
  <c r="M48" i="5"/>
  <c r="K49" i="5"/>
  <c r="M49" i="5"/>
  <c r="K50" i="5"/>
  <c r="M50" i="5"/>
  <c r="K51" i="5"/>
  <c r="M51" i="5"/>
  <c r="K52" i="5"/>
  <c r="M52" i="5"/>
  <c r="K53" i="5"/>
  <c r="M53" i="5"/>
  <c r="K54" i="5"/>
  <c r="M54" i="5"/>
  <c r="K55" i="5"/>
  <c r="M55" i="5"/>
  <c r="K56" i="5"/>
  <c r="M56" i="5"/>
  <c r="K57" i="5"/>
  <c r="M57" i="5"/>
  <c r="K58" i="5"/>
  <c r="M58" i="5"/>
  <c r="K59" i="5"/>
  <c r="M59" i="5"/>
  <c r="K60" i="5"/>
  <c r="M60" i="5"/>
  <c r="K61" i="5"/>
  <c r="M61" i="5"/>
  <c r="K62" i="5"/>
  <c r="M62" i="5"/>
  <c r="K63" i="5"/>
  <c r="M63" i="5"/>
  <c r="K64" i="5"/>
  <c r="M64" i="5"/>
  <c r="K65" i="5"/>
  <c r="M65" i="5"/>
  <c r="K66" i="5"/>
  <c r="M66" i="5"/>
  <c r="K67" i="5"/>
  <c r="M67" i="5"/>
  <c r="K68" i="5"/>
  <c r="M68" i="5"/>
  <c r="K69" i="5"/>
  <c r="M69" i="5"/>
  <c r="K70" i="5"/>
  <c r="M70" i="5"/>
  <c r="K71" i="5"/>
  <c r="M71" i="5"/>
  <c r="K72" i="5"/>
  <c r="M72" i="5"/>
  <c r="K73" i="5"/>
  <c r="M73" i="5"/>
  <c r="K74" i="5"/>
  <c r="M74" i="5"/>
  <c r="K75" i="5"/>
  <c r="M75" i="5"/>
  <c r="K76" i="5"/>
  <c r="M76" i="5"/>
  <c r="K77" i="5"/>
  <c r="M77" i="5"/>
  <c r="K78" i="5"/>
  <c r="M78" i="5"/>
  <c r="K79" i="5"/>
  <c r="M79" i="5"/>
  <c r="K80" i="5"/>
  <c r="M80" i="5"/>
  <c r="K81" i="5"/>
  <c r="M81" i="5"/>
  <c r="K82" i="5"/>
  <c r="M82" i="5"/>
  <c r="K83" i="5"/>
  <c r="M83" i="5"/>
  <c r="K84" i="5"/>
  <c r="M84" i="5"/>
  <c r="K85" i="5"/>
  <c r="M85" i="5"/>
  <c r="K86" i="5"/>
  <c r="M86" i="5"/>
  <c r="K87" i="5"/>
  <c r="M87" i="5"/>
  <c r="K88" i="5"/>
  <c r="M88" i="5"/>
  <c r="K89" i="5"/>
  <c r="M89" i="5"/>
  <c r="K90" i="5"/>
  <c r="M90" i="5"/>
  <c r="K91" i="5"/>
  <c r="M91" i="5"/>
  <c r="K92" i="5"/>
  <c r="M92" i="5"/>
  <c r="K93" i="5"/>
  <c r="M93" i="5"/>
  <c r="K94" i="5"/>
  <c r="M94" i="5"/>
  <c r="K95" i="5"/>
  <c r="M95" i="5"/>
  <c r="K96" i="5"/>
  <c r="M96" i="5"/>
  <c r="K97" i="5"/>
  <c r="M97" i="5"/>
  <c r="K98" i="5"/>
  <c r="M98" i="5"/>
  <c r="K99" i="5"/>
  <c r="M99" i="5"/>
  <c r="K100" i="5"/>
  <c r="M100" i="5"/>
  <c r="K101" i="5"/>
  <c r="M101" i="5"/>
  <c r="K102" i="5"/>
  <c r="M102" i="5"/>
  <c r="K103" i="5"/>
  <c r="M103" i="5"/>
  <c r="K104" i="5"/>
  <c r="M104" i="5"/>
  <c r="K105" i="5"/>
  <c r="M105" i="5"/>
  <c r="K106" i="5"/>
  <c r="M106" i="5"/>
  <c r="K107" i="5"/>
  <c r="M107" i="5"/>
  <c r="K108" i="5"/>
  <c r="M108" i="5"/>
  <c r="K109" i="5"/>
  <c r="M109" i="5"/>
  <c r="K110" i="5"/>
  <c r="M110" i="5"/>
  <c r="K111" i="5"/>
  <c r="M111" i="5"/>
  <c r="K112" i="5"/>
  <c r="M112" i="5"/>
  <c r="K113" i="5"/>
  <c r="M113" i="5"/>
  <c r="K114" i="5"/>
  <c r="M114" i="5"/>
  <c r="K115" i="5"/>
  <c r="M115" i="5"/>
  <c r="K116" i="5"/>
  <c r="M116" i="5"/>
  <c r="K117" i="5"/>
  <c r="M117" i="5"/>
  <c r="K118" i="5"/>
  <c r="M118" i="5"/>
  <c r="K119" i="5"/>
  <c r="M119" i="5"/>
  <c r="K120" i="5"/>
  <c r="M120" i="5"/>
  <c r="K121" i="5"/>
  <c r="M121" i="5"/>
  <c r="K122" i="5"/>
  <c r="M122" i="5"/>
  <c r="K123" i="5"/>
  <c r="M123" i="5"/>
  <c r="K124" i="5"/>
  <c r="M124" i="5"/>
  <c r="K125" i="5"/>
  <c r="M125" i="5"/>
  <c r="K126" i="5"/>
  <c r="M126" i="5"/>
  <c r="K127" i="5"/>
  <c r="M127" i="5"/>
  <c r="K128" i="5"/>
  <c r="M128" i="5"/>
  <c r="K129" i="5"/>
  <c r="M129" i="5"/>
  <c r="K130" i="5"/>
  <c r="M130" i="5"/>
  <c r="K131" i="5"/>
  <c r="M131" i="5"/>
  <c r="K132" i="5"/>
  <c r="M132" i="5"/>
  <c r="K133" i="5"/>
  <c r="M133" i="5"/>
  <c r="K134" i="5"/>
  <c r="M134" i="5"/>
  <c r="K135" i="5"/>
  <c r="M135" i="5"/>
  <c r="K136" i="5"/>
  <c r="M136" i="5"/>
  <c r="K137" i="5"/>
  <c r="M137" i="5"/>
  <c r="K138" i="5"/>
  <c r="M138" i="5"/>
  <c r="K139" i="5"/>
  <c r="M139" i="5"/>
  <c r="K140" i="5"/>
  <c r="M140" i="5"/>
  <c r="K141" i="5"/>
  <c r="M141" i="5"/>
  <c r="K142" i="5"/>
  <c r="M142" i="5"/>
  <c r="K143" i="5"/>
  <c r="M143" i="5"/>
  <c r="K144" i="5"/>
  <c r="M144" i="5"/>
  <c r="K145" i="5"/>
  <c r="M145" i="5"/>
  <c r="K146" i="5"/>
  <c r="M146" i="5"/>
  <c r="K147" i="5"/>
  <c r="M147" i="5"/>
  <c r="K148" i="5"/>
  <c r="M148" i="5"/>
  <c r="K149" i="5"/>
  <c r="M149" i="5"/>
  <c r="K150" i="5"/>
  <c r="M150" i="5"/>
  <c r="K151" i="5"/>
  <c r="M151" i="5"/>
  <c r="K152" i="5"/>
  <c r="M152" i="5"/>
  <c r="K153" i="5"/>
  <c r="M153" i="5"/>
  <c r="K154" i="5"/>
  <c r="M154" i="5"/>
  <c r="K155" i="5"/>
  <c r="M155" i="5"/>
  <c r="K156" i="5"/>
  <c r="M156" i="5"/>
  <c r="K157" i="5"/>
  <c r="M157" i="5"/>
  <c r="K158" i="5"/>
  <c r="M158" i="5"/>
  <c r="K159" i="5"/>
  <c r="M159" i="5"/>
  <c r="K160" i="5"/>
  <c r="M160" i="5"/>
  <c r="K161" i="5"/>
  <c r="M161" i="5"/>
  <c r="K162" i="5"/>
  <c r="M162" i="5"/>
  <c r="K163" i="5"/>
  <c r="M163" i="5"/>
  <c r="K164" i="5"/>
  <c r="M164" i="5"/>
  <c r="K165" i="5"/>
  <c r="M165" i="5"/>
  <c r="K166" i="5"/>
  <c r="M166" i="5"/>
  <c r="K167" i="5"/>
  <c r="M167" i="5"/>
  <c r="K168" i="5"/>
  <c r="M168" i="5"/>
  <c r="K169" i="5"/>
  <c r="M169" i="5"/>
  <c r="K170" i="5"/>
  <c r="M170" i="5"/>
  <c r="K171" i="5"/>
  <c r="M171" i="5"/>
  <c r="K172" i="5"/>
  <c r="M172" i="5"/>
  <c r="K173" i="5"/>
  <c r="M173" i="5"/>
  <c r="K174" i="5"/>
  <c r="M174" i="5"/>
  <c r="K175" i="5"/>
  <c r="M175" i="5"/>
  <c r="K176" i="5"/>
  <c r="M176" i="5"/>
  <c r="K177" i="5"/>
  <c r="M177" i="5"/>
  <c r="K178" i="5"/>
  <c r="M178" i="5"/>
  <c r="K179" i="5"/>
  <c r="M179" i="5"/>
  <c r="K180" i="5"/>
  <c r="M180" i="5"/>
  <c r="K181" i="5"/>
  <c r="M181" i="5"/>
  <c r="K182" i="5"/>
  <c r="M182" i="5"/>
  <c r="K183" i="5"/>
  <c r="M183" i="5"/>
  <c r="K184" i="5"/>
  <c r="M184" i="5"/>
  <c r="K185" i="5"/>
  <c r="M185" i="5"/>
  <c r="K186" i="5"/>
  <c r="M186" i="5"/>
  <c r="K187" i="5"/>
  <c r="M187" i="5"/>
  <c r="K188" i="5"/>
  <c r="M188" i="5"/>
  <c r="K189" i="5"/>
  <c r="M189" i="5"/>
  <c r="K190" i="5"/>
  <c r="M190" i="5"/>
  <c r="K191" i="5"/>
  <c r="M191" i="5"/>
  <c r="K192" i="5"/>
  <c r="M192" i="5"/>
  <c r="K193" i="5"/>
  <c r="M193" i="5"/>
  <c r="K194" i="5"/>
  <c r="M194" i="5"/>
  <c r="K195" i="5"/>
  <c r="M195" i="5"/>
  <c r="K196" i="5"/>
  <c r="M196" i="5"/>
  <c r="K197" i="5"/>
  <c r="M197" i="5"/>
  <c r="K198" i="5"/>
  <c r="M198" i="5"/>
  <c r="K199" i="5"/>
  <c r="M199" i="5"/>
  <c r="K200" i="5"/>
  <c r="M200" i="5"/>
  <c r="K201" i="5"/>
  <c r="M201" i="5"/>
  <c r="K202" i="5"/>
  <c r="M202" i="5"/>
  <c r="K203" i="5"/>
  <c r="M203" i="5"/>
  <c r="K204" i="5"/>
  <c r="M204" i="5"/>
  <c r="K205" i="5"/>
  <c r="M205" i="5"/>
  <c r="K206" i="5"/>
  <c r="M206" i="5"/>
  <c r="K207" i="5"/>
  <c r="M207" i="5"/>
  <c r="K208" i="5"/>
  <c r="M208" i="5"/>
  <c r="K209" i="5"/>
  <c r="M209" i="5"/>
  <c r="K210" i="5"/>
  <c r="M210" i="5"/>
  <c r="K211" i="5"/>
  <c r="M211" i="5"/>
  <c r="K212" i="5"/>
  <c r="M212" i="5"/>
  <c r="K213" i="5"/>
  <c r="M213" i="5"/>
  <c r="K214" i="5"/>
  <c r="M214" i="5"/>
  <c r="K215" i="5"/>
  <c r="M215" i="5"/>
  <c r="K216" i="5"/>
  <c r="M216" i="5"/>
  <c r="K217" i="5"/>
  <c r="M217" i="5"/>
  <c r="K218" i="5"/>
  <c r="M218" i="5"/>
  <c r="K219" i="5"/>
  <c r="M219" i="5"/>
  <c r="K220" i="5"/>
  <c r="M220" i="5"/>
  <c r="K221" i="5"/>
  <c r="M221" i="5"/>
  <c r="K222" i="5"/>
  <c r="M222" i="5"/>
  <c r="K223" i="5"/>
  <c r="M223" i="5"/>
  <c r="K224" i="5"/>
  <c r="M224" i="5"/>
  <c r="K225" i="5"/>
  <c r="M225" i="5"/>
  <c r="K226" i="5"/>
  <c r="M226" i="5"/>
  <c r="K227" i="5"/>
  <c r="M227" i="5"/>
  <c r="K228" i="5"/>
  <c r="M228" i="5"/>
  <c r="K229" i="5"/>
  <c r="M229" i="5"/>
  <c r="K230" i="5"/>
  <c r="M230" i="5"/>
  <c r="K231" i="5"/>
  <c r="M231" i="5"/>
  <c r="K232" i="5"/>
  <c r="M232" i="5"/>
  <c r="K233" i="5"/>
  <c r="M233" i="5"/>
  <c r="K234" i="5"/>
  <c r="M234" i="5"/>
  <c r="K235" i="5"/>
  <c r="M235" i="5"/>
  <c r="K236" i="5"/>
  <c r="M236" i="5"/>
  <c r="K237" i="5"/>
  <c r="M237" i="5"/>
  <c r="K238" i="5"/>
  <c r="M238" i="5"/>
  <c r="K239" i="5"/>
  <c r="M239" i="5"/>
  <c r="K240" i="5"/>
  <c r="M240" i="5"/>
  <c r="K241" i="5"/>
  <c r="M241" i="5"/>
  <c r="K242" i="5"/>
  <c r="M242" i="5"/>
  <c r="K243" i="5"/>
  <c r="M243" i="5"/>
  <c r="K244" i="5"/>
  <c r="M244" i="5"/>
  <c r="K245" i="5"/>
  <c r="M245" i="5"/>
  <c r="K246" i="5"/>
  <c r="M246" i="5"/>
  <c r="K247" i="5"/>
  <c r="M247" i="5"/>
  <c r="K248" i="5"/>
  <c r="M248" i="5"/>
  <c r="K249" i="5"/>
  <c r="M249" i="5"/>
  <c r="K250" i="5"/>
  <c r="M250" i="5"/>
  <c r="K251" i="5"/>
  <c r="M251" i="5"/>
  <c r="K252" i="5"/>
  <c r="M252" i="5"/>
  <c r="K253" i="5"/>
  <c r="M253" i="5"/>
  <c r="K254" i="5"/>
  <c r="M254" i="5"/>
  <c r="K255" i="5"/>
  <c r="M255" i="5"/>
  <c r="K256" i="5"/>
  <c r="M256" i="5"/>
  <c r="K257" i="5"/>
  <c r="M257" i="5"/>
  <c r="K258" i="5"/>
  <c r="M258" i="5"/>
  <c r="K259" i="5"/>
  <c r="M259" i="5"/>
  <c r="K260" i="5"/>
  <c r="M260" i="5"/>
  <c r="K261" i="5"/>
  <c r="M261" i="5"/>
  <c r="K262" i="5"/>
  <c r="M262" i="5"/>
  <c r="K263" i="5"/>
  <c r="M263" i="5"/>
  <c r="K264" i="5"/>
  <c r="M264" i="5"/>
  <c r="K265" i="5"/>
  <c r="M265" i="5"/>
  <c r="K266" i="5"/>
  <c r="M266" i="5"/>
  <c r="K267" i="5"/>
  <c r="M267" i="5"/>
  <c r="K268" i="5"/>
  <c r="M268" i="5"/>
  <c r="K269" i="5"/>
  <c r="M269" i="5"/>
  <c r="K270" i="5"/>
  <c r="M270" i="5"/>
  <c r="K271" i="5"/>
  <c r="M271" i="5"/>
  <c r="K272" i="5"/>
  <c r="M272" i="5"/>
  <c r="K273" i="5"/>
  <c r="M273" i="5"/>
  <c r="K274" i="5"/>
  <c r="M274" i="5"/>
  <c r="K275" i="5"/>
  <c r="M275" i="5"/>
  <c r="K276" i="5"/>
  <c r="M276" i="5"/>
  <c r="K277" i="5"/>
  <c r="M277" i="5"/>
  <c r="K278" i="5"/>
  <c r="M278" i="5"/>
  <c r="K279" i="5"/>
  <c r="M279" i="5"/>
  <c r="K280" i="5"/>
  <c r="M280" i="5"/>
  <c r="K281" i="5"/>
  <c r="M281" i="5"/>
  <c r="K282" i="5"/>
  <c r="M282" i="5"/>
  <c r="K283" i="5"/>
  <c r="M283" i="5"/>
  <c r="K284" i="5"/>
  <c r="M284" i="5"/>
  <c r="K285" i="5"/>
  <c r="M285" i="5"/>
  <c r="K286" i="5"/>
  <c r="M286" i="5"/>
  <c r="K287" i="5"/>
  <c r="M287" i="5"/>
  <c r="K288" i="5"/>
  <c r="M288" i="5"/>
  <c r="K289" i="5"/>
  <c r="M289" i="5"/>
  <c r="K290" i="5"/>
  <c r="M290" i="5"/>
  <c r="K291" i="5"/>
  <c r="M291" i="5"/>
  <c r="K292" i="5"/>
  <c r="M292" i="5"/>
  <c r="K293" i="5"/>
  <c r="M293" i="5"/>
  <c r="K294" i="5"/>
  <c r="M294" i="5"/>
  <c r="K295" i="5"/>
  <c r="M295" i="5"/>
  <c r="K296" i="5"/>
  <c r="M296" i="5"/>
  <c r="K297" i="5"/>
  <c r="M297" i="5"/>
  <c r="K298" i="5"/>
  <c r="M298" i="5"/>
  <c r="K299" i="5"/>
  <c r="M299" i="5"/>
  <c r="K300" i="5"/>
  <c r="M300" i="5"/>
  <c r="K301" i="5"/>
  <c r="M301" i="5"/>
  <c r="K302" i="5"/>
  <c r="M302" i="5"/>
  <c r="K303" i="5"/>
  <c r="M303" i="5"/>
  <c r="K304" i="5"/>
  <c r="M304" i="5"/>
  <c r="K305" i="5"/>
  <c r="M305" i="5"/>
  <c r="K306" i="5"/>
  <c r="M306" i="5"/>
  <c r="K307" i="5"/>
  <c r="M307" i="5"/>
  <c r="K308" i="5"/>
  <c r="M308" i="5"/>
  <c r="K309" i="5"/>
  <c r="M309" i="5"/>
  <c r="K310" i="5"/>
  <c r="M310" i="5"/>
  <c r="K311" i="5"/>
  <c r="M311" i="5"/>
  <c r="K312" i="5"/>
  <c r="M312" i="5"/>
  <c r="K313" i="5"/>
  <c r="M313" i="5"/>
  <c r="K314" i="5"/>
  <c r="M314" i="5"/>
  <c r="K315" i="5"/>
  <c r="M315" i="5"/>
  <c r="K316" i="5"/>
  <c r="M316" i="5"/>
  <c r="K317" i="5"/>
  <c r="M317" i="5"/>
  <c r="K318" i="5"/>
  <c r="M318" i="5"/>
  <c r="K319" i="5"/>
  <c r="M319" i="5"/>
  <c r="K320" i="5"/>
  <c r="M320" i="5"/>
  <c r="K321" i="5"/>
  <c r="M321" i="5"/>
  <c r="K322" i="5"/>
  <c r="M322" i="5"/>
  <c r="K323" i="5"/>
  <c r="M323" i="5"/>
  <c r="K324" i="5"/>
  <c r="M324" i="5"/>
  <c r="K325" i="5"/>
  <c r="M325" i="5"/>
  <c r="K326" i="5"/>
  <c r="M326" i="5"/>
  <c r="K327" i="5"/>
  <c r="M327" i="5"/>
  <c r="K328" i="5"/>
  <c r="M328" i="5"/>
  <c r="K329" i="5"/>
  <c r="M329" i="5"/>
  <c r="K330" i="5"/>
  <c r="M330" i="5"/>
  <c r="K331" i="5"/>
  <c r="M331" i="5"/>
  <c r="K332" i="5"/>
  <c r="M332" i="5"/>
  <c r="K333" i="5"/>
  <c r="M333" i="5"/>
  <c r="K334" i="5"/>
  <c r="M334" i="5"/>
  <c r="K335" i="5"/>
  <c r="M335" i="5"/>
  <c r="K336" i="5"/>
  <c r="M336" i="5"/>
  <c r="K337" i="5"/>
  <c r="M337" i="5"/>
  <c r="K338" i="5"/>
  <c r="M338" i="5"/>
  <c r="K339" i="5"/>
  <c r="M339" i="5"/>
  <c r="K340" i="5"/>
  <c r="M340" i="5"/>
  <c r="K341" i="5"/>
  <c r="M341" i="5"/>
  <c r="K342" i="5"/>
  <c r="M342" i="5"/>
  <c r="K343" i="5"/>
  <c r="M343" i="5"/>
  <c r="K344" i="5"/>
  <c r="M344" i="5"/>
  <c r="K345" i="5"/>
  <c r="M345" i="5"/>
  <c r="K346" i="5"/>
  <c r="M346" i="5"/>
  <c r="K347" i="5"/>
  <c r="M347" i="5"/>
  <c r="K348" i="5"/>
  <c r="M348" i="5"/>
  <c r="K349" i="5"/>
  <c r="M349" i="5"/>
  <c r="K350" i="5"/>
  <c r="M350" i="5"/>
  <c r="K351" i="5"/>
  <c r="M351" i="5"/>
  <c r="K352" i="5"/>
  <c r="M352" i="5"/>
  <c r="K353" i="5"/>
  <c r="M353" i="5"/>
  <c r="K354" i="5"/>
  <c r="M354" i="5"/>
  <c r="K355" i="5"/>
  <c r="M355" i="5"/>
  <c r="K356" i="5"/>
  <c r="M356" i="5"/>
  <c r="K357" i="5"/>
  <c r="M357" i="5"/>
  <c r="K358" i="5"/>
  <c r="M358" i="5"/>
  <c r="K359" i="5"/>
  <c r="M359" i="5"/>
  <c r="K360" i="5"/>
  <c r="M360" i="5"/>
  <c r="K361" i="5"/>
  <c r="M361" i="5"/>
  <c r="K362" i="5"/>
  <c r="M362" i="5"/>
  <c r="K363" i="5"/>
  <c r="M363" i="5"/>
  <c r="K364" i="5"/>
  <c r="M364" i="5"/>
  <c r="K365" i="5"/>
  <c r="M365" i="5"/>
  <c r="K366" i="5"/>
  <c r="M366" i="5"/>
  <c r="K367" i="5"/>
  <c r="M367" i="5"/>
  <c r="K368" i="5"/>
  <c r="M368" i="5"/>
  <c r="K369" i="5"/>
  <c r="M369" i="5"/>
  <c r="K370" i="5"/>
  <c r="M370" i="5"/>
  <c r="K371" i="5"/>
  <c r="M371" i="5"/>
  <c r="K372" i="5"/>
  <c r="M372" i="5"/>
  <c r="K373" i="5"/>
  <c r="M373" i="5"/>
  <c r="K374" i="5"/>
  <c r="M374" i="5"/>
  <c r="K375" i="5"/>
  <c r="M375" i="5"/>
  <c r="K376" i="5"/>
  <c r="M376" i="5"/>
  <c r="K377" i="5"/>
  <c r="M377" i="5"/>
  <c r="K378" i="5"/>
  <c r="M378" i="5"/>
  <c r="K379" i="5"/>
  <c r="M379" i="5"/>
  <c r="K380" i="5"/>
  <c r="M380" i="5"/>
  <c r="K381" i="5"/>
  <c r="M381" i="5"/>
  <c r="K382" i="5"/>
  <c r="M382" i="5"/>
  <c r="K383" i="5"/>
  <c r="M383" i="5"/>
  <c r="K384" i="5"/>
  <c r="M384" i="5"/>
  <c r="K385" i="5"/>
  <c r="M385" i="5"/>
  <c r="K386" i="5"/>
  <c r="M386" i="5"/>
  <c r="K387" i="5"/>
  <c r="M387" i="5"/>
  <c r="K388" i="5"/>
  <c r="M388" i="5"/>
  <c r="K389" i="5"/>
  <c r="M389" i="5"/>
  <c r="K390" i="5"/>
  <c r="M390" i="5"/>
  <c r="K391" i="5"/>
  <c r="M391" i="5"/>
  <c r="K392" i="5"/>
  <c r="M392" i="5"/>
  <c r="K393" i="5"/>
  <c r="M393" i="5"/>
  <c r="K394" i="5"/>
  <c r="M394" i="5"/>
  <c r="K395" i="5"/>
  <c r="M395" i="5"/>
  <c r="K396" i="5"/>
  <c r="M396" i="5"/>
  <c r="K397" i="5"/>
  <c r="M397" i="5"/>
  <c r="K398" i="5"/>
  <c r="M398" i="5"/>
  <c r="K399" i="5"/>
  <c r="M399" i="5"/>
  <c r="K400" i="5"/>
  <c r="M400" i="5"/>
  <c r="K401" i="5"/>
  <c r="M401" i="5"/>
  <c r="K402" i="5"/>
  <c r="M402" i="5"/>
  <c r="K403" i="5"/>
  <c r="M403" i="5"/>
  <c r="K404" i="5"/>
  <c r="M404" i="5"/>
  <c r="K405" i="5"/>
  <c r="M405" i="5"/>
  <c r="K406" i="5"/>
  <c r="M406" i="5"/>
  <c r="K407" i="5"/>
  <c r="M407" i="5"/>
  <c r="K408" i="5"/>
  <c r="M408" i="5"/>
  <c r="K409" i="5"/>
  <c r="M409" i="5"/>
  <c r="K410" i="5"/>
  <c r="M410" i="5"/>
  <c r="K411" i="5"/>
  <c r="M411" i="5"/>
  <c r="K412" i="5"/>
  <c r="M412" i="5"/>
  <c r="K413" i="5"/>
  <c r="M413" i="5"/>
  <c r="K414" i="5"/>
  <c r="M414" i="5"/>
  <c r="K415" i="5"/>
  <c r="M415" i="5"/>
  <c r="K416" i="5"/>
  <c r="M416" i="5"/>
  <c r="K417" i="5"/>
  <c r="M417" i="5"/>
  <c r="K418" i="5"/>
  <c r="M418" i="5"/>
  <c r="K419" i="5"/>
  <c r="M419" i="5"/>
  <c r="K420" i="5"/>
  <c r="M420" i="5"/>
  <c r="K421" i="5"/>
  <c r="M421" i="5"/>
  <c r="K422" i="5"/>
  <c r="M422" i="5"/>
  <c r="K423" i="5"/>
  <c r="M423" i="5"/>
  <c r="K424" i="5"/>
  <c r="M424" i="5"/>
  <c r="K425" i="5"/>
  <c r="M425" i="5"/>
  <c r="K426" i="5"/>
  <c r="M426" i="5"/>
  <c r="K427" i="5"/>
  <c r="M427" i="5"/>
  <c r="K428" i="5"/>
  <c r="M428" i="5"/>
  <c r="K429" i="5"/>
  <c r="M429" i="5"/>
  <c r="K430" i="5"/>
  <c r="M430" i="5"/>
  <c r="K431" i="5"/>
  <c r="M431" i="5"/>
  <c r="K432" i="5"/>
  <c r="M432" i="5"/>
  <c r="K433" i="5"/>
  <c r="M433" i="5"/>
  <c r="K434" i="5"/>
  <c r="M434" i="5"/>
  <c r="K435" i="5"/>
  <c r="M435" i="5"/>
  <c r="K436" i="5"/>
  <c r="M436" i="5"/>
  <c r="K437" i="5"/>
  <c r="M437" i="5"/>
  <c r="K438" i="5"/>
  <c r="M438" i="5"/>
  <c r="K439" i="5"/>
  <c r="M439" i="5"/>
  <c r="K440" i="5"/>
  <c r="M440" i="5"/>
  <c r="K441" i="5"/>
  <c r="M441" i="5"/>
  <c r="K442" i="5"/>
  <c r="M442" i="5"/>
  <c r="K443" i="5"/>
  <c r="M443" i="5"/>
  <c r="K444" i="5"/>
  <c r="M444" i="5"/>
  <c r="K445" i="5"/>
  <c r="M445" i="5"/>
  <c r="K446" i="5"/>
  <c r="M446" i="5"/>
  <c r="K447" i="5"/>
  <c r="M447" i="5"/>
  <c r="K448" i="5"/>
  <c r="M448" i="5"/>
  <c r="K449" i="5"/>
  <c r="M449" i="5"/>
  <c r="K450" i="5"/>
  <c r="M450" i="5"/>
  <c r="K451" i="5"/>
  <c r="M451" i="5"/>
  <c r="K452" i="5"/>
  <c r="M452" i="5"/>
  <c r="K453" i="5"/>
  <c r="M453" i="5"/>
  <c r="K454" i="5"/>
  <c r="M454" i="5"/>
  <c r="K455" i="5"/>
  <c r="M455" i="5"/>
  <c r="K456" i="5"/>
  <c r="M456" i="5"/>
  <c r="K457" i="5"/>
  <c r="M457" i="5"/>
  <c r="K458" i="5"/>
  <c r="M458" i="5"/>
  <c r="K459" i="5"/>
  <c r="M459" i="5"/>
  <c r="K460" i="5"/>
  <c r="M460" i="5"/>
  <c r="K461" i="5"/>
  <c r="M461" i="5"/>
  <c r="K462" i="5"/>
  <c r="M462" i="5"/>
  <c r="K463" i="5"/>
  <c r="M463" i="5"/>
  <c r="K464" i="5"/>
  <c r="M464" i="5"/>
  <c r="K465" i="5"/>
  <c r="M465" i="5"/>
  <c r="K466" i="5"/>
  <c r="M466" i="5"/>
  <c r="K467" i="5"/>
  <c r="M467" i="5"/>
  <c r="K468" i="5"/>
  <c r="M468" i="5"/>
  <c r="K469" i="5"/>
  <c r="M469" i="5"/>
  <c r="K470" i="5"/>
  <c r="M470" i="5"/>
  <c r="K471" i="5"/>
  <c r="M471" i="5"/>
  <c r="K472" i="5"/>
  <c r="M472" i="5"/>
  <c r="K473" i="5"/>
  <c r="M473" i="5"/>
  <c r="K474" i="5"/>
  <c r="M474" i="5"/>
  <c r="K475" i="5"/>
  <c r="M475" i="5"/>
  <c r="K476" i="5"/>
  <c r="M476" i="5"/>
  <c r="K477" i="5"/>
  <c r="M477" i="5"/>
  <c r="K478" i="5"/>
  <c r="M478" i="5"/>
  <c r="K479" i="5"/>
  <c r="M479" i="5"/>
  <c r="K480" i="5"/>
  <c r="M480" i="5"/>
  <c r="K481" i="5"/>
  <c r="M481" i="5"/>
  <c r="K482" i="5"/>
  <c r="M482" i="5"/>
  <c r="K483" i="5"/>
  <c r="M483" i="5"/>
  <c r="K484" i="5"/>
  <c r="M484" i="5"/>
  <c r="K485" i="5"/>
  <c r="M485" i="5"/>
  <c r="K486" i="5"/>
  <c r="M486" i="5"/>
  <c r="K487" i="5"/>
  <c r="M487" i="5"/>
  <c r="K488" i="5"/>
  <c r="M488" i="5"/>
  <c r="K489" i="5"/>
  <c r="M489" i="5"/>
  <c r="K490" i="5"/>
  <c r="M490" i="5"/>
  <c r="K491" i="5"/>
  <c r="M491" i="5"/>
  <c r="K492" i="5"/>
  <c r="M492" i="5"/>
  <c r="K493" i="5"/>
  <c r="M493" i="5"/>
  <c r="K494" i="5"/>
  <c r="M494" i="5"/>
  <c r="K495" i="5"/>
  <c r="M495" i="5"/>
  <c r="K496" i="5"/>
  <c r="M496" i="5"/>
  <c r="K497" i="5"/>
  <c r="M497" i="5"/>
  <c r="K498" i="5"/>
  <c r="M498" i="5"/>
  <c r="K499" i="5"/>
  <c r="M499" i="5"/>
  <c r="K500" i="5"/>
  <c r="M500" i="5"/>
  <c r="K501" i="5"/>
  <c r="M501" i="5"/>
  <c r="K502" i="5"/>
  <c r="M502" i="5"/>
  <c r="K503" i="5"/>
  <c r="M503" i="5"/>
  <c r="K504" i="5"/>
  <c r="M504" i="5"/>
  <c r="K505" i="5"/>
  <c r="M505" i="5"/>
  <c r="K506" i="5"/>
  <c r="M506" i="5"/>
  <c r="K507" i="5"/>
  <c r="M507" i="5"/>
  <c r="K508" i="5"/>
  <c r="M508" i="5"/>
  <c r="K509" i="5"/>
  <c r="M509" i="5"/>
  <c r="K510" i="5"/>
  <c r="M510" i="5"/>
  <c r="K511" i="5"/>
  <c r="M511" i="5"/>
  <c r="K512" i="5"/>
  <c r="M512" i="5"/>
  <c r="K513" i="5"/>
  <c r="M513" i="5"/>
  <c r="K514" i="5"/>
  <c r="M514" i="5"/>
  <c r="K515" i="5"/>
  <c r="M515" i="5"/>
  <c r="K516" i="5"/>
  <c r="M516" i="5"/>
  <c r="K517" i="5"/>
  <c r="M517" i="5"/>
  <c r="K518" i="5"/>
  <c r="M518" i="5"/>
  <c r="K519" i="5"/>
  <c r="M519" i="5"/>
  <c r="K520" i="5"/>
  <c r="M520" i="5"/>
  <c r="K521" i="5"/>
  <c r="M521" i="5"/>
  <c r="K522" i="5"/>
  <c r="M522" i="5"/>
  <c r="K523" i="5"/>
  <c r="M523" i="5"/>
  <c r="K524" i="5"/>
  <c r="M524" i="5"/>
  <c r="K525" i="5"/>
  <c r="M525" i="5"/>
  <c r="K526" i="5"/>
  <c r="M526" i="5"/>
  <c r="K527" i="5"/>
  <c r="M527" i="5"/>
  <c r="K528" i="5"/>
  <c r="M528" i="5"/>
  <c r="K529" i="5"/>
  <c r="M529" i="5"/>
  <c r="K530" i="5"/>
  <c r="M530" i="5"/>
  <c r="K531" i="5"/>
  <c r="M531" i="5"/>
  <c r="K532" i="5"/>
  <c r="M532" i="5"/>
  <c r="K533" i="5"/>
  <c r="M533" i="5"/>
  <c r="K534" i="5"/>
  <c r="M534" i="5"/>
  <c r="K535" i="5"/>
  <c r="M535" i="5"/>
  <c r="K536" i="5"/>
  <c r="M536" i="5"/>
  <c r="K537" i="5"/>
  <c r="M537" i="5"/>
  <c r="K538" i="5"/>
  <c r="M538" i="5"/>
  <c r="K539" i="5"/>
  <c r="M539" i="5"/>
  <c r="K540" i="5"/>
  <c r="M540" i="5"/>
  <c r="K541" i="5"/>
  <c r="M541" i="5"/>
  <c r="K542" i="5"/>
  <c r="M542" i="5"/>
  <c r="K543" i="5"/>
  <c r="M543" i="5"/>
  <c r="K544" i="5"/>
  <c r="M544" i="5"/>
  <c r="K545" i="5"/>
  <c r="M545" i="5"/>
  <c r="K546" i="5"/>
  <c r="M546" i="5"/>
  <c r="K547" i="5"/>
  <c r="M547" i="5"/>
  <c r="K548" i="5"/>
  <c r="M548" i="5"/>
  <c r="K549" i="5"/>
  <c r="M549" i="5"/>
  <c r="K550" i="5"/>
  <c r="M550" i="5"/>
  <c r="K551" i="5"/>
  <c r="M551" i="5"/>
  <c r="K552" i="5"/>
  <c r="M552" i="5"/>
  <c r="K553" i="5"/>
  <c r="M553" i="5"/>
  <c r="K554" i="5"/>
  <c r="M554" i="5"/>
  <c r="K555" i="5"/>
  <c r="M555" i="5"/>
  <c r="K556" i="5"/>
  <c r="M556" i="5"/>
  <c r="K557" i="5"/>
  <c r="M557" i="5"/>
  <c r="K558" i="5"/>
  <c r="M558" i="5"/>
  <c r="K559" i="5"/>
  <c r="M559" i="5"/>
  <c r="K560" i="5"/>
  <c r="M560" i="5"/>
  <c r="K561" i="5"/>
  <c r="M561" i="5"/>
  <c r="K562" i="5"/>
  <c r="M562" i="5"/>
  <c r="K563" i="5"/>
  <c r="M563" i="5"/>
  <c r="K564" i="5"/>
  <c r="M564" i="5"/>
  <c r="K565" i="5"/>
  <c r="M565" i="5"/>
  <c r="K566" i="5"/>
  <c r="M566" i="5"/>
  <c r="K567" i="5"/>
  <c r="M567" i="5"/>
  <c r="K568" i="5"/>
  <c r="M568" i="5"/>
  <c r="K569" i="5"/>
  <c r="M569" i="5"/>
  <c r="K570" i="5"/>
  <c r="M570" i="5"/>
  <c r="K571" i="5"/>
  <c r="M571" i="5"/>
  <c r="K572" i="5"/>
  <c r="M572" i="5"/>
  <c r="K573" i="5"/>
  <c r="M573" i="5"/>
  <c r="K574" i="5"/>
  <c r="M574" i="5"/>
  <c r="K575" i="5"/>
  <c r="M575" i="5"/>
  <c r="K576" i="5"/>
  <c r="M576" i="5"/>
  <c r="K577" i="5"/>
  <c r="M577" i="5"/>
  <c r="K578" i="5"/>
  <c r="M578" i="5"/>
  <c r="K579" i="5"/>
  <c r="M579" i="5"/>
  <c r="K580" i="5"/>
  <c r="M580" i="5"/>
  <c r="K581" i="5"/>
  <c r="M581" i="5"/>
  <c r="K582" i="5"/>
  <c r="M582" i="5"/>
  <c r="K583" i="5"/>
  <c r="M583" i="5"/>
  <c r="K584" i="5"/>
  <c r="M584" i="5"/>
  <c r="K585" i="5"/>
  <c r="M585" i="5"/>
  <c r="K586" i="5"/>
  <c r="M586" i="5"/>
  <c r="K587" i="5"/>
  <c r="M587" i="5"/>
  <c r="K588" i="5"/>
  <c r="M588" i="5"/>
  <c r="K589" i="5"/>
  <c r="M589" i="5"/>
  <c r="K590" i="5"/>
  <c r="M590" i="5"/>
  <c r="K591" i="5"/>
  <c r="M591" i="5"/>
  <c r="K592" i="5"/>
  <c r="M592" i="5"/>
  <c r="K593" i="5"/>
  <c r="M593" i="5"/>
  <c r="K594" i="5"/>
  <c r="M594" i="5"/>
  <c r="K595" i="5"/>
  <c r="M595" i="5"/>
  <c r="K596" i="5"/>
  <c r="M596" i="5"/>
  <c r="K597" i="5"/>
  <c r="M597" i="5"/>
  <c r="K598" i="5"/>
  <c r="M598" i="5"/>
  <c r="K599" i="5"/>
  <c r="M599" i="5"/>
  <c r="K600" i="5"/>
  <c r="M600" i="5"/>
  <c r="K601" i="5"/>
  <c r="M601" i="5"/>
  <c r="K602" i="5"/>
  <c r="M602" i="5"/>
  <c r="K603" i="5"/>
  <c r="M603" i="5"/>
  <c r="K604" i="5"/>
  <c r="M604" i="5"/>
  <c r="K605" i="5"/>
  <c r="M605" i="5"/>
  <c r="K606" i="5"/>
  <c r="M606" i="5"/>
  <c r="K607" i="5"/>
  <c r="M607" i="5"/>
  <c r="K608" i="5"/>
  <c r="M608" i="5"/>
  <c r="K609" i="5"/>
  <c r="M609" i="5"/>
  <c r="K610" i="5"/>
  <c r="M610" i="5"/>
  <c r="K611" i="5"/>
  <c r="M611" i="5"/>
  <c r="K612" i="5"/>
  <c r="M612" i="5"/>
  <c r="K613" i="5"/>
  <c r="M613" i="5"/>
  <c r="K614" i="5"/>
  <c r="M614" i="5"/>
  <c r="K615" i="5"/>
  <c r="M615" i="5"/>
  <c r="K616" i="5"/>
  <c r="M616" i="5"/>
  <c r="K617" i="5"/>
  <c r="M617" i="5"/>
  <c r="K618" i="5"/>
  <c r="M618" i="5"/>
  <c r="K619" i="5"/>
  <c r="M619" i="5"/>
  <c r="K620" i="5"/>
  <c r="M620" i="5"/>
  <c r="K621" i="5"/>
  <c r="M621" i="5"/>
  <c r="K622" i="5"/>
  <c r="M622" i="5"/>
  <c r="K623" i="5"/>
  <c r="M623" i="5"/>
  <c r="K624" i="5"/>
  <c r="M624" i="5"/>
  <c r="K625" i="5"/>
  <c r="M625" i="5"/>
  <c r="K626" i="5"/>
  <c r="M626" i="5"/>
  <c r="K627" i="5"/>
  <c r="M627" i="5"/>
  <c r="K628" i="5"/>
  <c r="M628" i="5"/>
  <c r="K629" i="5"/>
  <c r="M629" i="5"/>
  <c r="K630" i="5"/>
  <c r="M630" i="5"/>
  <c r="K631" i="5"/>
  <c r="M631" i="5"/>
  <c r="K632" i="5"/>
  <c r="M632" i="5"/>
  <c r="K633" i="5"/>
  <c r="M633" i="5"/>
  <c r="K634" i="5"/>
  <c r="M634" i="5"/>
  <c r="K635" i="5"/>
  <c r="M635" i="5"/>
  <c r="K636" i="5"/>
  <c r="M636" i="5"/>
  <c r="K637" i="5"/>
  <c r="M637" i="5"/>
  <c r="K638" i="5"/>
  <c r="M638" i="5"/>
  <c r="K639" i="5"/>
  <c r="M639" i="5"/>
  <c r="K640" i="5"/>
  <c r="M640" i="5"/>
  <c r="K641" i="5"/>
  <c r="M641" i="5"/>
  <c r="K642" i="5"/>
  <c r="M642" i="5"/>
  <c r="K643" i="5"/>
  <c r="M643" i="5"/>
  <c r="K644" i="5"/>
  <c r="M644" i="5"/>
  <c r="K645" i="5"/>
  <c r="M645" i="5"/>
  <c r="K646" i="5"/>
  <c r="M646" i="5"/>
  <c r="K647" i="5"/>
  <c r="M647" i="5"/>
  <c r="K648" i="5"/>
  <c r="M648" i="5"/>
  <c r="K649" i="5"/>
  <c r="M649" i="5"/>
  <c r="K650" i="5"/>
  <c r="M650" i="5"/>
  <c r="K651" i="5"/>
  <c r="M651" i="5"/>
  <c r="K652" i="5"/>
  <c r="M652" i="5"/>
  <c r="K653" i="5"/>
  <c r="M653" i="5"/>
  <c r="K654" i="5"/>
  <c r="M654" i="5"/>
  <c r="K655" i="5"/>
  <c r="M655" i="5"/>
  <c r="K656" i="5"/>
  <c r="M656" i="5"/>
  <c r="K657" i="5"/>
  <c r="M657" i="5"/>
  <c r="K658" i="5"/>
  <c r="M658" i="5"/>
  <c r="K659" i="5"/>
  <c r="M659" i="5"/>
  <c r="K660" i="5"/>
  <c r="M660" i="5"/>
  <c r="K661" i="5"/>
  <c r="M661" i="5"/>
  <c r="K662" i="5"/>
  <c r="M662" i="5"/>
  <c r="K663" i="5"/>
  <c r="M663" i="5"/>
  <c r="K664" i="5"/>
  <c r="M664" i="5"/>
  <c r="K665" i="5"/>
  <c r="M665" i="5"/>
  <c r="K666" i="5"/>
  <c r="M666" i="5"/>
  <c r="K667" i="5"/>
  <c r="M667" i="5"/>
  <c r="K668" i="5"/>
  <c r="M668" i="5"/>
  <c r="K669" i="5"/>
  <c r="M669" i="5"/>
  <c r="K670" i="5"/>
  <c r="M670" i="5"/>
  <c r="K671" i="5"/>
  <c r="M671" i="5"/>
  <c r="K672" i="5"/>
  <c r="M672" i="5"/>
  <c r="K673" i="5"/>
  <c r="M673" i="5"/>
  <c r="K674" i="5"/>
  <c r="M674" i="5"/>
  <c r="K675" i="5"/>
  <c r="M675" i="5"/>
  <c r="K676" i="5"/>
  <c r="M676" i="5"/>
  <c r="K677" i="5"/>
  <c r="M677" i="5"/>
  <c r="K678" i="5"/>
  <c r="M678" i="5"/>
  <c r="K679" i="5"/>
  <c r="M679" i="5"/>
  <c r="K680" i="5"/>
  <c r="M680" i="5"/>
  <c r="K681" i="5"/>
  <c r="M681" i="5"/>
  <c r="K682" i="5"/>
  <c r="M682" i="5"/>
  <c r="K683" i="5"/>
  <c r="M683" i="5"/>
  <c r="K684" i="5"/>
  <c r="M684" i="5"/>
  <c r="K685" i="5"/>
  <c r="M685" i="5"/>
  <c r="K686" i="5"/>
  <c r="M686" i="5"/>
  <c r="K687" i="5"/>
  <c r="M687" i="5"/>
  <c r="K688" i="5"/>
  <c r="M688" i="5"/>
  <c r="K689" i="5"/>
  <c r="M689" i="5"/>
  <c r="K690" i="5"/>
  <c r="M690" i="5"/>
  <c r="K691" i="5"/>
  <c r="M691" i="5"/>
  <c r="K692" i="5"/>
  <c r="M692" i="5"/>
  <c r="K693" i="5"/>
  <c r="M693" i="5"/>
  <c r="K694" i="5"/>
  <c r="M694" i="5"/>
  <c r="K695" i="5"/>
  <c r="M695" i="5"/>
  <c r="K696" i="5"/>
  <c r="M696" i="5"/>
  <c r="K697" i="5"/>
  <c r="M697" i="5"/>
  <c r="K698" i="5"/>
  <c r="M698" i="5"/>
  <c r="K699" i="5"/>
  <c r="M699" i="5"/>
  <c r="K700" i="5"/>
  <c r="M700" i="5"/>
  <c r="K701" i="5"/>
  <c r="M701" i="5"/>
  <c r="K702" i="5"/>
  <c r="M702" i="5"/>
  <c r="K703" i="5"/>
  <c r="M703" i="5"/>
  <c r="K704" i="5"/>
  <c r="M704" i="5"/>
  <c r="K705" i="5"/>
  <c r="M705" i="5"/>
  <c r="K706" i="5"/>
  <c r="M706" i="5"/>
  <c r="K707" i="5"/>
  <c r="M707" i="5"/>
  <c r="K708" i="5"/>
  <c r="M708" i="5"/>
  <c r="K709" i="5"/>
  <c r="M709" i="5"/>
  <c r="K710" i="5"/>
  <c r="M710" i="5"/>
  <c r="K711" i="5"/>
  <c r="M711" i="5"/>
  <c r="K712" i="5"/>
  <c r="M712" i="5"/>
  <c r="K713" i="5"/>
  <c r="M713" i="5"/>
  <c r="K714" i="5"/>
  <c r="M714" i="5"/>
  <c r="K715" i="5"/>
  <c r="M715" i="5"/>
  <c r="K716" i="5"/>
  <c r="M716" i="5"/>
  <c r="K717" i="5"/>
  <c r="M717" i="5"/>
  <c r="K718" i="5"/>
  <c r="M718" i="5"/>
  <c r="K719" i="5"/>
  <c r="M719" i="5"/>
  <c r="K720" i="5"/>
  <c r="M720" i="5"/>
  <c r="K721" i="5"/>
  <c r="M721" i="5"/>
  <c r="K722" i="5"/>
  <c r="M722" i="5"/>
  <c r="K723" i="5"/>
  <c r="M723" i="5"/>
  <c r="K724" i="5"/>
  <c r="M724" i="5"/>
  <c r="K725" i="5"/>
  <c r="M725" i="5"/>
  <c r="K726" i="5"/>
  <c r="M726" i="5"/>
  <c r="K727" i="5"/>
  <c r="M727" i="5"/>
  <c r="K728" i="5"/>
  <c r="M728" i="5"/>
  <c r="K729" i="5"/>
  <c r="M729" i="5"/>
  <c r="K730" i="5"/>
  <c r="M730" i="5"/>
  <c r="K731" i="5"/>
  <c r="M731" i="5"/>
  <c r="K732" i="5"/>
  <c r="M732" i="5"/>
  <c r="K733" i="5"/>
  <c r="M733" i="5"/>
  <c r="K734" i="5"/>
  <c r="M734" i="5"/>
  <c r="K735" i="5"/>
  <c r="M735" i="5"/>
  <c r="K736" i="5"/>
  <c r="M736" i="5"/>
  <c r="K737" i="5"/>
  <c r="M737" i="5"/>
  <c r="K738" i="5"/>
  <c r="M738" i="5"/>
  <c r="K739" i="5"/>
  <c r="M739" i="5"/>
  <c r="K740" i="5"/>
  <c r="M740" i="5"/>
  <c r="K741" i="5"/>
  <c r="M741" i="5"/>
  <c r="K742" i="5"/>
  <c r="M742" i="5"/>
  <c r="K743" i="5"/>
  <c r="M743" i="5"/>
  <c r="K744" i="5"/>
  <c r="M744" i="5"/>
  <c r="K745" i="5"/>
  <c r="M745" i="5"/>
  <c r="K746" i="5"/>
  <c r="M746" i="5"/>
  <c r="K747" i="5"/>
  <c r="M747" i="5"/>
  <c r="K748" i="5"/>
  <c r="M748" i="5"/>
  <c r="K749" i="5"/>
  <c r="M749" i="5"/>
  <c r="K750" i="5"/>
  <c r="M750" i="5"/>
  <c r="K751" i="5"/>
  <c r="M751" i="5"/>
  <c r="K752" i="5"/>
  <c r="M752" i="5"/>
  <c r="K753" i="5"/>
  <c r="M753" i="5"/>
  <c r="K754" i="5"/>
  <c r="M754" i="5"/>
  <c r="K755" i="5"/>
  <c r="M755" i="5"/>
  <c r="K756" i="5"/>
  <c r="M756" i="5"/>
  <c r="K757" i="5"/>
  <c r="M757" i="5"/>
  <c r="K758" i="5"/>
  <c r="M758" i="5"/>
  <c r="K759" i="5"/>
  <c r="M759" i="5"/>
  <c r="K760" i="5"/>
  <c r="M760" i="5"/>
  <c r="K761" i="5"/>
  <c r="M761" i="5"/>
  <c r="K762" i="5"/>
  <c r="M762" i="5"/>
  <c r="K763" i="5"/>
  <c r="M763" i="5"/>
  <c r="K764" i="5"/>
  <c r="M764" i="5"/>
  <c r="K765" i="5"/>
  <c r="M765" i="5"/>
  <c r="K766" i="5"/>
  <c r="M766" i="5"/>
  <c r="K767" i="5"/>
  <c r="M767" i="5"/>
  <c r="K768" i="5"/>
  <c r="M768" i="5"/>
  <c r="K769" i="5"/>
  <c r="M769" i="5"/>
  <c r="K770" i="5"/>
  <c r="M770" i="5"/>
  <c r="K771" i="5"/>
  <c r="M771" i="5"/>
  <c r="K772" i="5"/>
  <c r="M772" i="5"/>
  <c r="K773" i="5"/>
  <c r="M773" i="5"/>
  <c r="K774" i="5"/>
  <c r="M774" i="5"/>
  <c r="K775" i="5"/>
  <c r="M775" i="5"/>
  <c r="K776" i="5"/>
  <c r="M776" i="5"/>
  <c r="K777" i="5"/>
  <c r="M777" i="5"/>
  <c r="K778" i="5"/>
  <c r="M778" i="5"/>
  <c r="K779" i="5"/>
  <c r="M779" i="5"/>
  <c r="K780" i="5"/>
  <c r="M780" i="5"/>
  <c r="K781" i="5"/>
  <c r="M781" i="5"/>
  <c r="K782" i="5"/>
  <c r="M782" i="5"/>
  <c r="K783" i="5"/>
  <c r="M783" i="5"/>
  <c r="K784" i="5"/>
  <c r="M784" i="5"/>
  <c r="K785" i="5"/>
  <c r="M785" i="5"/>
  <c r="K786" i="5"/>
  <c r="M786" i="5"/>
  <c r="K787" i="5"/>
  <c r="M787" i="5"/>
  <c r="K788" i="5"/>
  <c r="M788" i="5"/>
  <c r="K789" i="5"/>
  <c r="M789" i="5"/>
  <c r="K790" i="5"/>
  <c r="M790" i="5"/>
  <c r="K791" i="5"/>
  <c r="M791" i="5"/>
  <c r="K792" i="5"/>
  <c r="M792" i="5"/>
  <c r="K793" i="5"/>
  <c r="M793" i="5"/>
  <c r="K794" i="5"/>
  <c r="M794" i="5"/>
  <c r="K795" i="5"/>
  <c r="M795" i="5"/>
  <c r="K796" i="5"/>
  <c r="M796" i="5"/>
  <c r="K797" i="5"/>
  <c r="M797" i="5"/>
  <c r="K798" i="5"/>
  <c r="M798" i="5"/>
  <c r="K799" i="5"/>
  <c r="M799" i="5"/>
  <c r="K800" i="5"/>
  <c r="M800" i="5"/>
  <c r="K801" i="5"/>
  <c r="M801" i="5"/>
  <c r="K802" i="5"/>
  <c r="M802" i="5"/>
  <c r="K803" i="5"/>
  <c r="M803" i="5"/>
  <c r="K804" i="5"/>
  <c r="M804" i="5"/>
  <c r="K805" i="5"/>
  <c r="M805" i="5"/>
  <c r="K806" i="5"/>
  <c r="M806" i="5"/>
  <c r="K807" i="5"/>
  <c r="M807" i="5"/>
  <c r="K808" i="5"/>
  <c r="M808" i="5"/>
  <c r="K809" i="5"/>
  <c r="M809" i="5"/>
  <c r="K810" i="5"/>
  <c r="M810" i="5"/>
  <c r="K811" i="5"/>
  <c r="M811" i="5"/>
  <c r="K812" i="5"/>
  <c r="M812" i="5"/>
  <c r="K813" i="5"/>
  <c r="M813" i="5"/>
  <c r="K814" i="5"/>
  <c r="M814" i="5"/>
  <c r="K815" i="5"/>
  <c r="M815" i="5"/>
  <c r="K816" i="5"/>
  <c r="M816" i="5"/>
  <c r="K817" i="5"/>
  <c r="M817" i="5"/>
  <c r="K818" i="5"/>
  <c r="M818" i="5"/>
  <c r="K819" i="5"/>
  <c r="M819" i="5"/>
  <c r="K820" i="5"/>
  <c r="M820" i="5"/>
  <c r="K821" i="5"/>
  <c r="M821" i="5"/>
  <c r="K822" i="5"/>
  <c r="M822" i="5"/>
  <c r="K823" i="5"/>
  <c r="M823" i="5"/>
  <c r="K824" i="5"/>
  <c r="M824" i="5"/>
  <c r="K825" i="5"/>
  <c r="M825" i="5"/>
  <c r="K826" i="5"/>
  <c r="M826" i="5"/>
  <c r="K827" i="5"/>
  <c r="M827" i="5"/>
  <c r="K828" i="5"/>
  <c r="M828" i="5"/>
  <c r="K829" i="5"/>
  <c r="M829" i="5"/>
  <c r="K830" i="5"/>
  <c r="M830" i="5"/>
  <c r="K831" i="5"/>
  <c r="M831" i="5"/>
  <c r="K832" i="5"/>
  <c r="M832" i="5"/>
  <c r="K833" i="5"/>
  <c r="M833" i="5"/>
  <c r="K834" i="5"/>
  <c r="M834" i="5"/>
  <c r="K835" i="5"/>
  <c r="M835" i="5"/>
  <c r="K836" i="5"/>
  <c r="M836" i="5"/>
  <c r="K837" i="5"/>
  <c r="M837" i="5"/>
  <c r="K838" i="5"/>
  <c r="M838" i="5"/>
  <c r="K839" i="5"/>
  <c r="M839" i="5"/>
  <c r="K840" i="5"/>
  <c r="M840" i="5"/>
  <c r="K841" i="5"/>
  <c r="M841" i="5"/>
  <c r="K842" i="5"/>
  <c r="M842" i="5"/>
  <c r="K843" i="5"/>
  <c r="M843" i="5"/>
  <c r="K844" i="5"/>
  <c r="M844" i="5"/>
  <c r="K845" i="5"/>
  <c r="M845" i="5"/>
  <c r="K846" i="5"/>
  <c r="M846" i="5"/>
  <c r="K847" i="5"/>
  <c r="M847" i="5"/>
  <c r="K848" i="5"/>
  <c r="M848" i="5"/>
  <c r="K849" i="5"/>
  <c r="M849" i="5"/>
  <c r="K850" i="5"/>
  <c r="M850" i="5"/>
  <c r="K851" i="5"/>
  <c r="M851" i="5"/>
  <c r="K852" i="5"/>
  <c r="M852" i="5"/>
  <c r="K853" i="5"/>
  <c r="M853" i="5"/>
  <c r="K854" i="5"/>
  <c r="M854" i="5"/>
  <c r="K855" i="5"/>
  <c r="M855" i="5"/>
  <c r="K856" i="5"/>
  <c r="M856" i="5"/>
  <c r="K857" i="5"/>
  <c r="M857" i="5"/>
  <c r="K858" i="5"/>
  <c r="M858" i="5"/>
  <c r="K859" i="5"/>
  <c r="M859" i="5"/>
  <c r="K860" i="5"/>
  <c r="M860" i="5"/>
  <c r="K861" i="5"/>
  <c r="M861" i="5"/>
  <c r="K862" i="5"/>
  <c r="M862" i="5"/>
  <c r="K863" i="5"/>
  <c r="M863" i="5"/>
  <c r="K864" i="5"/>
  <c r="M864" i="5"/>
  <c r="K865" i="5"/>
  <c r="M865" i="5"/>
  <c r="K866" i="5"/>
  <c r="M866" i="5"/>
  <c r="K867" i="5"/>
  <c r="M867" i="5"/>
  <c r="K868" i="5"/>
  <c r="M868" i="5"/>
  <c r="K869" i="5"/>
  <c r="M869" i="5"/>
  <c r="K870" i="5"/>
  <c r="M870" i="5"/>
  <c r="K871" i="5"/>
  <c r="M871" i="5"/>
  <c r="K872" i="5"/>
  <c r="M872" i="5"/>
  <c r="K873" i="5"/>
  <c r="M873" i="5"/>
  <c r="K874" i="5"/>
  <c r="M874" i="5"/>
  <c r="K875" i="5"/>
  <c r="M875" i="5"/>
  <c r="K876" i="5"/>
  <c r="M876" i="5"/>
  <c r="K877" i="5"/>
  <c r="M877" i="5"/>
  <c r="K878" i="5"/>
  <c r="M878" i="5"/>
  <c r="K879" i="5"/>
  <c r="M879" i="5"/>
  <c r="K880" i="5"/>
  <c r="M880" i="5"/>
  <c r="K881" i="5"/>
  <c r="M881" i="5"/>
  <c r="K882" i="5"/>
  <c r="M882" i="5"/>
  <c r="K883" i="5"/>
  <c r="M883" i="5"/>
  <c r="K884" i="5"/>
  <c r="M884" i="5"/>
  <c r="K885" i="5"/>
  <c r="M885" i="5"/>
  <c r="K886" i="5"/>
  <c r="M886" i="5"/>
  <c r="K887" i="5"/>
  <c r="M887" i="5"/>
  <c r="K888" i="5"/>
  <c r="M888" i="5"/>
  <c r="K889" i="5"/>
  <c r="M889" i="5"/>
  <c r="K890" i="5"/>
  <c r="M890" i="5"/>
  <c r="K891" i="5"/>
  <c r="M891" i="5"/>
  <c r="K892" i="5"/>
  <c r="M892" i="5"/>
  <c r="K893" i="5"/>
  <c r="M893" i="5"/>
  <c r="K894" i="5"/>
  <c r="M894" i="5"/>
  <c r="K895" i="5"/>
  <c r="M895" i="5"/>
  <c r="K896" i="5"/>
  <c r="M896" i="5"/>
  <c r="K897" i="5"/>
  <c r="M897" i="5"/>
  <c r="K898" i="5"/>
  <c r="M898" i="5"/>
  <c r="K899" i="5"/>
  <c r="M899" i="5"/>
  <c r="K900" i="5"/>
  <c r="M900" i="5"/>
  <c r="K901" i="5"/>
  <c r="M901" i="5"/>
  <c r="K902" i="5"/>
  <c r="M902" i="5"/>
  <c r="K903" i="5"/>
  <c r="M903" i="5"/>
  <c r="K904" i="5"/>
  <c r="M904" i="5"/>
  <c r="K905" i="5"/>
  <c r="M905" i="5"/>
  <c r="K906" i="5"/>
  <c r="M906" i="5"/>
  <c r="K907" i="5"/>
  <c r="M907" i="5"/>
  <c r="K908" i="5"/>
  <c r="M908" i="5"/>
  <c r="K909" i="5"/>
  <c r="M909" i="5"/>
  <c r="K910" i="5"/>
  <c r="M910" i="5"/>
  <c r="K911" i="5"/>
  <c r="M911" i="5"/>
  <c r="K912" i="5"/>
  <c r="M912" i="5"/>
  <c r="K913" i="5"/>
  <c r="M913" i="5"/>
  <c r="K914" i="5"/>
  <c r="M914" i="5"/>
  <c r="K915" i="5"/>
  <c r="M915" i="5"/>
  <c r="K916" i="5"/>
  <c r="M916" i="5"/>
  <c r="K917" i="5"/>
  <c r="M917" i="5"/>
  <c r="K918" i="5"/>
  <c r="M918" i="5"/>
  <c r="K919" i="5"/>
  <c r="M919" i="5"/>
  <c r="K920" i="5"/>
  <c r="M920" i="5"/>
  <c r="K921" i="5"/>
  <c r="M921" i="5"/>
  <c r="K922" i="5"/>
  <c r="M922" i="5"/>
  <c r="K923" i="5"/>
  <c r="M923" i="5"/>
  <c r="K924" i="5"/>
  <c r="M924" i="5"/>
  <c r="K925" i="5"/>
  <c r="M925" i="5"/>
  <c r="K926" i="5"/>
  <c r="M926" i="5"/>
  <c r="K927" i="5"/>
  <c r="M927" i="5"/>
  <c r="K928" i="5"/>
  <c r="M928" i="5"/>
  <c r="K929" i="5"/>
  <c r="M929" i="5"/>
  <c r="K930" i="5"/>
  <c r="M930" i="5"/>
  <c r="K931" i="5"/>
  <c r="M931" i="5"/>
  <c r="K932" i="5"/>
  <c r="M932" i="5"/>
  <c r="K933" i="5"/>
  <c r="M933" i="5"/>
  <c r="K934" i="5"/>
  <c r="M934" i="5"/>
  <c r="K935" i="5"/>
  <c r="M935" i="5"/>
  <c r="K936" i="5"/>
  <c r="M936" i="5"/>
  <c r="K937" i="5"/>
  <c r="M937" i="5"/>
  <c r="K938" i="5"/>
  <c r="M938" i="5"/>
  <c r="K939" i="5"/>
  <c r="M939" i="5"/>
  <c r="K940" i="5"/>
  <c r="M940" i="5"/>
  <c r="K941" i="5"/>
  <c r="M941" i="5"/>
  <c r="K942" i="5"/>
  <c r="M942" i="5"/>
  <c r="K943" i="5"/>
  <c r="M943" i="5"/>
  <c r="K944" i="5"/>
  <c r="M944" i="5"/>
  <c r="K945" i="5"/>
  <c r="M945" i="5"/>
  <c r="K946" i="5"/>
  <c r="M946" i="5"/>
  <c r="K947" i="5"/>
  <c r="M947" i="5"/>
  <c r="K948" i="5"/>
  <c r="M948" i="5"/>
  <c r="K949" i="5"/>
  <c r="M949" i="5"/>
  <c r="K950" i="5"/>
  <c r="M950" i="5"/>
  <c r="K951" i="5"/>
  <c r="M951" i="5"/>
  <c r="K952" i="5"/>
  <c r="M952" i="5"/>
  <c r="K953" i="5"/>
  <c r="M953" i="5"/>
  <c r="K954" i="5"/>
  <c r="M954" i="5"/>
  <c r="K955" i="5"/>
  <c r="M955" i="5"/>
  <c r="K956" i="5"/>
  <c r="M956" i="5"/>
  <c r="K957" i="5"/>
  <c r="M957" i="5"/>
  <c r="K958" i="5"/>
  <c r="M958" i="5"/>
  <c r="K959" i="5"/>
  <c r="M959" i="5"/>
  <c r="K960" i="5"/>
  <c r="M960" i="5"/>
  <c r="K961" i="5"/>
  <c r="M961" i="5"/>
  <c r="K962" i="5"/>
  <c r="M962" i="5"/>
  <c r="K963" i="5"/>
  <c r="M963" i="5"/>
  <c r="K964" i="5"/>
  <c r="M964" i="5"/>
  <c r="K965" i="5"/>
  <c r="M965" i="5"/>
  <c r="K966" i="5"/>
  <c r="M966" i="5"/>
  <c r="K967" i="5"/>
  <c r="M967" i="5"/>
  <c r="K968" i="5"/>
  <c r="M968" i="5"/>
  <c r="K969" i="5"/>
  <c r="M969" i="5"/>
  <c r="K970" i="5"/>
  <c r="M970" i="5"/>
  <c r="K971" i="5"/>
  <c r="M971" i="5"/>
  <c r="K972" i="5"/>
  <c r="M972" i="5"/>
  <c r="K973" i="5"/>
  <c r="M973" i="5"/>
  <c r="K974" i="5"/>
  <c r="M974" i="5"/>
  <c r="K975" i="5"/>
  <c r="M975" i="5"/>
  <c r="K976" i="5"/>
  <c r="M976" i="5"/>
  <c r="K977" i="5"/>
  <c r="M977" i="5"/>
  <c r="K978" i="5"/>
  <c r="M978" i="5"/>
  <c r="K979" i="5"/>
  <c r="M979" i="5"/>
  <c r="K980" i="5"/>
  <c r="M980" i="5"/>
  <c r="K981" i="5"/>
  <c r="M981" i="5"/>
  <c r="K982" i="5"/>
  <c r="M982" i="5"/>
  <c r="K983" i="5"/>
  <c r="M983" i="5"/>
  <c r="K984" i="5"/>
  <c r="M984" i="5"/>
  <c r="K985" i="5"/>
  <c r="M985" i="5"/>
  <c r="K986" i="5"/>
  <c r="M986" i="5"/>
  <c r="K987" i="5"/>
  <c r="M987" i="5"/>
  <c r="K988" i="5"/>
  <c r="M988" i="5"/>
  <c r="K989" i="5"/>
  <c r="M989" i="5"/>
  <c r="K990" i="5"/>
  <c r="M990" i="5"/>
  <c r="K991" i="5"/>
  <c r="M991" i="5"/>
  <c r="K992" i="5"/>
  <c r="M992" i="5"/>
  <c r="K993" i="5"/>
  <c r="M993" i="5"/>
  <c r="K994" i="5"/>
  <c r="M994" i="5"/>
  <c r="K995" i="5"/>
  <c r="M995" i="5"/>
  <c r="K996" i="5"/>
  <c r="M996" i="5"/>
  <c r="K997" i="5"/>
  <c r="M997" i="5"/>
  <c r="K998" i="5"/>
  <c r="M998" i="5"/>
  <c r="K999" i="5"/>
  <c r="M999" i="5"/>
  <c r="K1000" i="5"/>
  <c r="M1000" i="5"/>
  <c r="K1001" i="5"/>
  <c r="M1001" i="5"/>
  <c r="K1002" i="5"/>
  <c r="M1002" i="5"/>
  <c r="K1003" i="5"/>
  <c r="M1003" i="5"/>
  <c r="K1004" i="5"/>
  <c r="M1004" i="5"/>
  <c r="K1005" i="5"/>
  <c r="M1005" i="5"/>
  <c r="K1006" i="5"/>
  <c r="M1006" i="5"/>
  <c r="K1007" i="5"/>
  <c r="M1007" i="5"/>
  <c r="K1008" i="5"/>
  <c r="M1008" i="5"/>
  <c r="K1009" i="5"/>
  <c r="M1009" i="5"/>
  <c r="K1010" i="5"/>
  <c r="M1010" i="5"/>
  <c r="K1011" i="5"/>
  <c r="M1011" i="5"/>
  <c r="K1012" i="5"/>
  <c r="M1012" i="5"/>
  <c r="K1013" i="5"/>
  <c r="M1013" i="5"/>
  <c r="K1014" i="5"/>
  <c r="M1014" i="5"/>
  <c r="K1015" i="5"/>
  <c r="M1015" i="5"/>
  <c r="K1016" i="5"/>
  <c r="M1016" i="5"/>
  <c r="K1017" i="5"/>
  <c r="M1017" i="5"/>
  <c r="K1018" i="5"/>
  <c r="M1018" i="5"/>
  <c r="K1019" i="5"/>
  <c r="M1019" i="5"/>
  <c r="K1020" i="5"/>
  <c r="M1020" i="5"/>
  <c r="K1021" i="5"/>
  <c r="M1021" i="5"/>
  <c r="K1022" i="5"/>
  <c r="M1022" i="5"/>
  <c r="K1023" i="5"/>
  <c r="M1023" i="5"/>
  <c r="K1024" i="5"/>
  <c r="M1024" i="5"/>
  <c r="K1025" i="5"/>
  <c r="M1025" i="5"/>
  <c r="K1026" i="5"/>
  <c r="M1026" i="5"/>
  <c r="K1027" i="5"/>
  <c r="M1027" i="5"/>
  <c r="M12" i="5"/>
  <c r="K12" i="5"/>
  <c r="G13" i="5"/>
  <c r="I13" i="5"/>
  <c r="G14" i="5"/>
  <c r="I14" i="5"/>
  <c r="G15" i="5"/>
  <c r="I15" i="5"/>
  <c r="G16" i="5"/>
  <c r="I16" i="5"/>
  <c r="G17" i="5"/>
  <c r="I17" i="5"/>
  <c r="G18" i="5"/>
  <c r="I18" i="5"/>
  <c r="G19" i="5"/>
  <c r="I19" i="5"/>
  <c r="G20" i="5"/>
  <c r="I20" i="5"/>
  <c r="G21" i="5"/>
  <c r="I21" i="5"/>
  <c r="G22" i="5"/>
  <c r="I22" i="5"/>
  <c r="G23" i="5"/>
  <c r="I23" i="5"/>
  <c r="G24" i="5"/>
  <c r="I24" i="5"/>
  <c r="G25" i="5"/>
  <c r="I25" i="5"/>
  <c r="G26" i="5"/>
  <c r="I26" i="5"/>
  <c r="G27" i="5"/>
  <c r="I27" i="5"/>
  <c r="G28" i="5"/>
  <c r="I28" i="5"/>
  <c r="G29" i="5"/>
  <c r="I29" i="5"/>
  <c r="G30" i="5"/>
  <c r="I30" i="5"/>
  <c r="G31" i="5"/>
  <c r="I31" i="5"/>
  <c r="G32" i="5"/>
  <c r="I32" i="5"/>
  <c r="G33" i="5"/>
  <c r="I33" i="5"/>
  <c r="G34" i="5"/>
  <c r="I34" i="5"/>
  <c r="G35" i="5"/>
  <c r="I35" i="5"/>
  <c r="G36" i="5"/>
  <c r="I36" i="5"/>
  <c r="G37" i="5"/>
  <c r="I37" i="5"/>
  <c r="G38" i="5"/>
  <c r="I38" i="5"/>
  <c r="G39" i="5"/>
  <c r="I39" i="5"/>
  <c r="G40" i="5"/>
  <c r="I40" i="5"/>
  <c r="G41" i="5"/>
  <c r="I41" i="5"/>
  <c r="G42" i="5"/>
  <c r="I42" i="5"/>
  <c r="G43" i="5"/>
  <c r="I43" i="5"/>
  <c r="G44" i="5"/>
  <c r="I44" i="5"/>
  <c r="G45" i="5"/>
  <c r="I45" i="5"/>
  <c r="G46" i="5"/>
  <c r="I46" i="5"/>
  <c r="G47" i="5"/>
  <c r="I47" i="5"/>
  <c r="G48" i="5"/>
  <c r="I48" i="5"/>
  <c r="G49" i="5"/>
  <c r="I49" i="5"/>
  <c r="G50" i="5"/>
  <c r="I50" i="5"/>
  <c r="G51" i="5"/>
  <c r="I51" i="5"/>
  <c r="G52" i="5"/>
  <c r="I52" i="5"/>
  <c r="G53" i="5"/>
  <c r="I53" i="5"/>
  <c r="G54" i="5"/>
  <c r="I54" i="5"/>
  <c r="G55" i="5"/>
  <c r="I55" i="5"/>
  <c r="G56" i="5"/>
  <c r="I56" i="5"/>
  <c r="G57" i="5"/>
  <c r="I57" i="5"/>
  <c r="G58" i="5"/>
  <c r="I58" i="5"/>
  <c r="G59" i="5"/>
  <c r="I59" i="5"/>
  <c r="G60" i="5"/>
  <c r="I60" i="5"/>
  <c r="G61" i="5"/>
  <c r="I61" i="5"/>
  <c r="G62" i="5"/>
  <c r="I62" i="5"/>
  <c r="G63" i="5"/>
  <c r="I63" i="5"/>
  <c r="G64" i="5"/>
  <c r="I64" i="5"/>
  <c r="G65" i="5"/>
  <c r="I65" i="5"/>
  <c r="G66" i="5"/>
  <c r="I66" i="5"/>
  <c r="G67" i="5"/>
  <c r="I67" i="5"/>
  <c r="G68" i="5"/>
  <c r="I68" i="5"/>
  <c r="G69" i="5"/>
  <c r="I69" i="5"/>
  <c r="G70" i="5"/>
  <c r="I70" i="5"/>
  <c r="G71" i="5"/>
  <c r="I71" i="5"/>
  <c r="G72" i="5"/>
  <c r="I72" i="5"/>
  <c r="G73" i="5"/>
  <c r="I73" i="5"/>
  <c r="G74" i="5"/>
  <c r="I74" i="5"/>
  <c r="G75" i="5"/>
  <c r="I75" i="5"/>
  <c r="G76" i="5"/>
  <c r="I76" i="5"/>
  <c r="G77" i="5"/>
  <c r="I77" i="5"/>
  <c r="G78" i="5"/>
  <c r="I78" i="5"/>
  <c r="G79" i="5"/>
  <c r="I79" i="5"/>
  <c r="G80" i="5"/>
  <c r="I80" i="5"/>
  <c r="G81" i="5"/>
  <c r="I81" i="5"/>
  <c r="G82" i="5"/>
  <c r="I82" i="5"/>
  <c r="G83" i="5"/>
  <c r="I83" i="5"/>
  <c r="G84" i="5"/>
  <c r="I84" i="5"/>
  <c r="G85" i="5"/>
  <c r="I85" i="5"/>
  <c r="G86" i="5"/>
  <c r="I86" i="5"/>
  <c r="G87" i="5"/>
  <c r="I87" i="5"/>
  <c r="G88" i="5"/>
  <c r="I88" i="5"/>
  <c r="G89" i="5"/>
  <c r="I89" i="5"/>
  <c r="G90" i="5"/>
  <c r="I90" i="5"/>
  <c r="G91" i="5"/>
  <c r="I91" i="5"/>
  <c r="G92" i="5"/>
  <c r="I92" i="5"/>
  <c r="G93" i="5"/>
  <c r="I93" i="5"/>
  <c r="G94" i="5"/>
  <c r="I94" i="5"/>
  <c r="G95" i="5"/>
  <c r="I95" i="5"/>
  <c r="G96" i="5"/>
  <c r="I96" i="5"/>
  <c r="G97" i="5"/>
  <c r="I97" i="5"/>
  <c r="G98" i="5"/>
  <c r="I98" i="5"/>
  <c r="G99" i="5"/>
  <c r="I99" i="5"/>
  <c r="G100" i="5"/>
  <c r="I100" i="5"/>
  <c r="G101" i="5"/>
  <c r="I101" i="5"/>
  <c r="G102" i="5"/>
  <c r="I102" i="5"/>
  <c r="G103" i="5"/>
  <c r="I103" i="5"/>
  <c r="G104" i="5"/>
  <c r="I104" i="5"/>
  <c r="G105" i="5"/>
  <c r="I105" i="5"/>
  <c r="G106" i="5"/>
  <c r="I106" i="5"/>
  <c r="G107" i="5"/>
  <c r="I107" i="5"/>
  <c r="G108" i="5"/>
  <c r="I108" i="5"/>
  <c r="G109" i="5"/>
  <c r="I109" i="5"/>
  <c r="G110" i="5"/>
  <c r="I110" i="5"/>
  <c r="G111" i="5"/>
  <c r="I111" i="5"/>
  <c r="G112" i="5"/>
  <c r="I112" i="5"/>
  <c r="G113" i="5"/>
  <c r="I113" i="5"/>
  <c r="G114" i="5"/>
  <c r="I114" i="5"/>
  <c r="G115" i="5"/>
  <c r="I115" i="5"/>
  <c r="G116" i="5"/>
  <c r="I116" i="5"/>
  <c r="G117" i="5"/>
  <c r="I117" i="5"/>
  <c r="G118" i="5"/>
  <c r="I118" i="5"/>
  <c r="G119" i="5"/>
  <c r="I119" i="5"/>
  <c r="G120" i="5"/>
  <c r="I120" i="5"/>
  <c r="G121" i="5"/>
  <c r="I121" i="5"/>
  <c r="G122" i="5"/>
  <c r="I122" i="5"/>
  <c r="G123" i="5"/>
  <c r="I123" i="5"/>
  <c r="G124" i="5"/>
  <c r="I124" i="5"/>
  <c r="G125" i="5"/>
  <c r="I125" i="5"/>
  <c r="G126" i="5"/>
  <c r="I126" i="5"/>
  <c r="G127" i="5"/>
  <c r="I127" i="5"/>
  <c r="G128" i="5"/>
  <c r="I128" i="5"/>
  <c r="G129" i="5"/>
  <c r="I129" i="5"/>
  <c r="G130" i="5"/>
  <c r="I130" i="5"/>
  <c r="G131" i="5"/>
  <c r="I131" i="5"/>
  <c r="G132" i="5"/>
  <c r="I132" i="5"/>
  <c r="G133" i="5"/>
  <c r="I133" i="5"/>
  <c r="G134" i="5"/>
  <c r="I134" i="5"/>
  <c r="G135" i="5"/>
  <c r="I135" i="5"/>
  <c r="G136" i="5"/>
  <c r="I136" i="5"/>
  <c r="G137" i="5"/>
  <c r="I137" i="5"/>
  <c r="G138" i="5"/>
  <c r="I138" i="5"/>
  <c r="G139" i="5"/>
  <c r="I139" i="5"/>
  <c r="G140" i="5"/>
  <c r="I140" i="5"/>
  <c r="G141" i="5"/>
  <c r="I141" i="5"/>
  <c r="G142" i="5"/>
  <c r="I142" i="5"/>
  <c r="G143" i="5"/>
  <c r="I143" i="5"/>
  <c r="G144" i="5"/>
  <c r="I144" i="5"/>
  <c r="G145" i="5"/>
  <c r="I145" i="5"/>
  <c r="G146" i="5"/>
  <c r="I146" i="5"/>
  <c r="G147" i="5"/>
  <c r="I147" i="5"/>
  <c r="G148" i="5"/>
  <c r="I148" i="5"/>
  <c r="G149" i="5"/>
  <c r="I149" i="5"/>
  <c r="G150" i="5"/>
  <c r="I150" i="5"/>
  <c r="G151" i="5"/>
  <c r="I151" i="5"/>
  <c r="G152" i="5"/>
  <c r="I152" i="5"/>
  <c r="G153" i="5"/>
  <c r="I153" i="5"/>
  <c r="G154" i="5"/>
  <c r="I154" i="5"/>
  <c r="G155" i="5"/>
  <c r="I155" i="5"/>
  <c r="G156" i="5"/>
  <c r="I156" i="5"/>
  <c r="G157" i="5"/>
  <c r="I157" i="5"/>
  <c r="G158" i="5"/>
  <c r="I158" i="5"/>
  <c r="G159" i="5"/>
  <c r="I159" i="5"/>
  <c r="G160" i="5"/>
  <c r="I160" i="5"/>
  <c r="G161" i="5"/>
  <c r="I161" i="5"/>
  <c r="G162" i="5"/>
  <c r="I162" i="5"/>
  <c r="G163" i="5"/>
  <c r="I163" i="5"/>
  <c r="G164" i="5"/>
  <c r="I164" i="5"/>
  <c r="G165" i="5"/>
  <c r="I165" i="5"/>
  <c r="G166" i="5"/>
  <c r="I166" i="5"/>
  <c r="G167" i="5"/>
  <c r="I167" i="5"/>
  <c r="G168" i="5"/>
  <c r="I168" i="5"/>
  <c r="G169" i="5"/>
  <c r="I169" i="5"/>
  <c r="G170" i="5"/>
  <c r="I170" i="5"/>
  <c r="G171" i="5"/>
  <c r="I171" i="5"/>
  <c r="G172" i="5"/>
  <c r="I172" i="5"/>
  <c r="G173" i="5"/>
  <c r="I173" i="5"/>
  <c r="G174" i="5"/>
  <c r="I174" i="5"/>
  <c r="G175" i="5"/>
  <c r="I175" i="5"/>
  <c r="G176" i="5"/>
  <c r="I176" i="5"/>
  <c r="G177" i="5"/>
  <c r="I177" i="5"/>
  <c r="G178" i="5"/>
  <c r="I178" i="5"/>
  <c r="G179" i="5"/>
  <c r="I179" i="5"/>
  <c r="G180" i="5"/>
  <c r="I180" i="5"/>
  <c r="G181" i="5"/>
  <c r="I181" i="5"/>
  <c r="G182" i="5"/>
  <c r="I182" i="5"/>
  <c r="G183" i="5"/>
  <c r="I183" i="5"/>
  <c r="G184" i="5"/>
  <c r="I184" i="5"/>
  <c r="G185" i="5"/>
  <c r="I185" i="5"/>
  <c r="G186" i="5"/>
  <c r="I186" i="5"/>
  <c r="G187" i="5"/>
  <c r="I187" i="5"/>
  <c r="G188" i="5"/>
  <c r="I188" i="5"/>
  <c r="G189" i="5"/>
  <c r="I189" i="5"/>
  <c r="G190" i="5"/>
  <c r="I190" i="5"/>
  <c r="G191" i="5"/>
  <c r="I191" i="5"/>
  <c r="G192" i="5"/>
  <c r="I192" i="5"/>
  <c r="G193" i="5"/>
  <c r="I193" i="5"/>
  <c r="G194" i="5"/>
  <c r="I194" i="5"/>
  <c r="G195" i="5"/>
  <c r="I195" i="5"/>
  <c r="G196" i="5"/>
  <c r="I196" i="5"/>
  <c r="G197" i="5"/>
  <c r="I197" i="5"/>
  <c r="G198" i="5"/>
  <c r="I198" i="5"/>
  <c r="G199" i="5"/>
  <c r="I199" i="5"/>
  <c r="G200" i="5"/>
  <c r="I200" i="5"/>
  <c r="G201" i="5"/>
  <c r="I201" i="5"/>
  <c r="G202" i="5"/>
  <c r="I202" i="5"/>
  <c r="G203" i="5"/>
  <c r="I203" i="5"/>
  <c r="G204" i="5"/>
  <c r="I204" i="5"/>
  <c r="G205" i="5"/>
  <c r="I205" i="5"/>
  <c r="G206" i="5"/>
  <c r="I206" i="5"/>
  <c r="G207" i="5"/>
  <c r="I207" i="5"/>
  <c r="G208" i="5"/>
  <c r="I208" i="5"/>
  <c r="G209" i="5"/>
  <c r="I209" i="5"/>
  <c r="G210" i="5"/>
  <c r="I210" i="5"/>
  <c r="G211" i="5"/>
  <c r="I211" i="5"/>
  <c r="G212" i="5"/>
  <c r="I212" i="5"/>
  <c r="G213" i="5"/>
  <c r="I213" i="5"/>
  <c r="G214" i="5"/>
  <c r="I214" i="5"/>
  <c r="G215" i="5"/>
  <c r="I215" i="5"/>
  <c r="G216" i="5"/>
  <c r="I216" i="5"/>
  <c r="G217" i="5"/>
  <c r="I217" i="5"/>
  <c r="G218" i="5"/>
  <c r="I218" i="5"/>
  <c r="G219" i="5"/>
  <c r="I219" i="5"/>
  <c r="G220" i="5"/>
  <c r="I220" i="5"/>
  <c r="G221" i="5"/>
  <c r="I221" i="5"/>
  <c r="G222" i="5"/>
  <c r="I222" i="5"/>
  <c r="G223" i="5"/>
  <c r="I223" i="5"/>
  <c r="G224" i="5"/>
  <c r="I224" i="5"/>
  <c r="G225" i="5"/>
  <c r="I225" i="5"/>
  <c r="G226" i="5"/>
  <c r="I226" i="5"/>
  <c r="G227" i="5"/>
  <c r="I227" i="5"/>
  <c r="G228" i="5"/>
  <c r="I228" i="5"/>
  <c r="G229" i="5"/>
  <c r="I229" i="5"/>
  <c r="G230" i="5"/>
  <c r="I230" i="5"/>
  <c r="G231" i="5"/>
  <c r="I231" i="5"/>
  <c r="G232" i="5"/>
  <c r="I232" i="5"/>
  <c r="G233" i="5"/>
  <c r="I233" i="5"/>
  <c r="G234" i="5"/>
  <c r="I234" i="5"/>
  <c r="G235" i="5"/>
  <c r="I235" i="5"/>
  <c r="G236" i="5"/>
  <c r="I236" i="5"/>
  <c r="G237" i="5"/>
  <c r="I237" i="5"/>
  <c r="G238" i="5"/>
  <c r="I238" i="5"/>
  <c r="G239" i="5"/>
  <c r="I239" i="5"/>
  <c r="G240" i="5"/>
  <c r="I240" i="5"/>
  <c r="G241" i="5"/>
  <c r="I241" i="5"/>
  <c r="G242" i="5"/>
  <c r="I242" i="5"/>
  <c r="G243" i="5"/>
  <c r="I243" i="5"/>
  <c r="G244" i="5"/>
  <c r="I244" i="5"/>
  <c r="G245" i="5"/>
  <c r="I245" i="5"/>
  <c r="G246" i="5"/>
  <c r="I246" i="5"/>
  <c r="G247" i="5"/>
  <c r="I247" i="5"/>
  <c r="G248" i="5"/>
  <c r="I248" i="5"/>
  <c r="G249" i="5"/>
  <c r="I249" i="5"/>
  <c r="G250" i="5"/>
  <c r="I250" i="5"/>
  <c r="G251" i="5"/>
  <c r="I251" i="5"/>
  <c r="G252" i="5"/>
  <c r="I252" i="5"/>
  <c r="G253" i="5"/>
  <c r="I253" i="5"/>
  <c r="G254" i="5"/>
  <c r="I254" i="5"/>
  <c r="G255" i="5"/>
  <c r="I255" i="5"/>
  <c r="G256" i="5"/>
  <c r="I256" i="5"/>
  <c r="G257" i="5"/>
  <c r="I257" i="5"/>
  <c r="G258" i="5"/>
  <c r="I258" i="5"/>
  <c r="G259" i="5"/>
  <c r="I259" i="5"/>
  <c r="G260" i="5"/>
  <c r="I260" i="5"/>
  <c r="G261" i="5"/>
  <c r="I261" i="5"/>
  <c r="G262" i="5"/>
  <c r="I262" i="5"/>
  <c r="G263" i="5"/>
  <c r="I263" i="5"/>
  <c r="G264" i="5"/>
  <c r="I264" i="5"/>
  <c r="G265" i="5"/>
  <c r="I265" i="5"/>
  <c r="G266" i="5"/>
  <c r="I266" i="5"/>
  <c r="G267" i="5"/>
  <c r="I267" i="5"/>
  <c r="G268" i="5"/>
  <c r="I268" i="5"/>
  <c r="G269" i="5"/>
  <c r="I269" i="5"/>
  <c r="G270" i="5"/>
  <c r="I270" i="5"/>
  <c r="G271" i="5"/>
  <c r="I271" i="5"/>
  <c r="G272" i="5"/>
  <c r="I272" i="5"/>
  <c r="G273" i="5"/>
  <c r="I273" i="5"/>
  <c r="G274" i="5"/>
  <c r="I274" i="5"/>
  <c r="G275" i="5"/>
  <c r="I275" i="5"/>
  <c r="G276" i="5"/>
  <c r="I276" i="5"/>
  <c r="G277" i="5"/>
  <c r="I277" i="5"/>
  <c r="G278" i="5"/>
  <c r="I278" i="5"/>
  <c r="G279" i="5"/>
  <c r="I279" i="5"/>
  <c r="G280" i="5"/>
  <c r="I280" i="5"/>
  <c r="G281" i="5"/>
  <c r="I281" i="5"/>
  <c r="G282" i="5"/>
  <c r="I282" i="5"/>
  <c r="G283" i="5"/>
  <c r="I283" i="5"/>
  <c r="G284" i="5"/>
  <c r="I284" i="5"/>
  <c r="G285" i="5"/>
  <c r="I285" i="5"/>
  <c r="G286" i="5"/>
  <c r="I286" i="5"/>
  <c r="G287" i="5"/>
  <c r="I287" i="5"/>
  <c r="G288" i="5"/>
  <c r="I288" i="5"/>
  <c r="G289" i="5"/>
  <c r="I289" i="5"/>
  <c r="G290" i="5"/>
  <c r="I290" i="5"/>
  <c r="G291" i="5"/>
  <c r="I291" i="5"/>
  <c r="G292" i="5"/>
  <c r="I292" i="5"/>
  <c r="G293" i="5"/>
  <c r="I293" i="5"/>
  <c r="G294" i="5"/>
  <c r="I294" i="5"/>
  <c r="G295" i="5"/>
  <c r="I295" i="5"/>
  <c r="G296" i="5"/>
  <c r="I296" i="5"/>
  <c r="G297" i="5"/>
  <c r="I297" i="5"/>
  <c r="G298" i="5"/>
  <c r="I298" i="5"/>
  <c r="G299" i="5"/>
  <c r="I299" i="5"/>
  <c r="G300" i="5"/>
  <c r="I300" i="5"/>
  <c r="G301" i="5"/>
  <c r="I301" i="5"/>
  <c r="G302" i="5"/>
  <c r="I302" i="5"/>
  <c r="G303" i="5"/>
  <c r="I303" i="5"/>
  <c r="G304" i="5"/>
  <c r="I304" i="5"/>
  <c r="G305" i="5"/>
  <c r="I305" i="5"/>
  <c r="G306" i="5"/>
  <c r="I306" i="5"/>
  <c r="G307" i="5"/>
  <c r="I307" i="5"/>
  <c r="G308" i="5"/>
  <c r="I308" i="5"/>
  <c r="G309" i="5"/>
  <c r="I309" i="5"/>
  <c r="G310" i="5"/>
  <c r="I310" i="5"/>
  <c r="G311" i="5"/>
  <c r="I311" i="5"/>
  <c r="G312" i="5"/>
  <c r="I312" i="5"/>
  <c r="G313" i="5"/>
  <c r="I313" i="5"/>
  <c r="G314" i="5"/>
  <c r="I314" i="5"/>
  <c r="G315" i="5"/>
  <c r="I315" i="5"/>
  <c r="G316" i="5"/>
  <c r="I316" i="5"/>
  <c r="G317" i="5"/>
  <c r="I317" i="5"/>
  <c r="G318" i="5"/>
  <c r="I318" i="5"/>
  <c r="G319" i="5"/>
  <c r="I319" i="5"/>
  <c r="G320" i="5"/>
  <c r="I320" i="5"/>
  <c r="G321" i="5"/>
  <c r="I321" i="5"/>
  <c r="G322" i="5"/>
  <c r="I322" i="5"/>
  <c r="G323" i="5"/>
  <c r="I323" i="5"/>
  <c r="G324" i="5"/>
  <c r="I324" i="5"/>
  <c r="G325" i="5"/>
  <c r="I325" i="5"/>
  <c r="G326" i="5"/>
  <c r="I326" i="5"/>
  <c r="G327" i="5"/>
  <c r="I327" i="5"/>
  <c r="G328" i="5"/>
  <c r="I328" i="5"/>
  <c r="G329" i="5"/>
  <c r="I329" i="5"/>
  <c r="G330" i="5"/>
  <c r="I330" i="5"/>
  <c r="G331" i="5"/>
  <c r="I331" i="5"/>
  <c r="G332" i="5"/>
  <c r="I332" i="5"/>
  <c r="G333" i="5"/>
  <c r="I333" i="5"/>
  <c r="G334" i="5"/>
  <c r="I334" i="5"/>
  <c r="G335" i="5"/>
  <c r="I335" i="5"/>
  <c r="G336" i="5"/>
  <c r="I336" i="5"/>
  <c r="G337" i="5"/>
  <c r="I337" i="5"/>
  <c r="G338" i="5"/>
  <c r="I338" i="5"/>
  <c r="G339" i="5"/>
  <c r="I339" i="5"/>
  <c r="G340" i="5"/>
  <c r="I340" i="5"/>
  <c r="G341" i="5"/>
  <c r="I341" i="5"/>
  <c r="G342" i="5"/>
  <c r="I342" i="5"/>
  <c r="G343" i="5"/>
  <c r="I343" i="5"/>
  <c r="G344" i="5"/>
  <c r="I344" i="5"/>
  <c r="G345" i="5"/>
  <c r="I345" i="5"/>
  <c r="G346" i="5"/>
  <c r="I346" i="5"/>
  <c r="G347" i="5"/>
  <c r="I347" i="5"/>
  <c r="G348" i="5"/>
  <c r="I348" i="5"/>
  <c r="G349" i="5"/>
  <c r="I349" i="5"/>
  <c r="G350" i="5"/>
  <c r="I350" i="5"/>
  <c r="G351" i="5"/>
  <c r="I351" i="5"/>
  <c r="G352" i="5"/>
  <c r="I352" i="5"/>
  <c r="G353" i="5"/>
  <c r="I353" i="5"/>
  <c r="G354" i="5"/>
  <c r="I354" i="5"/>
  <c r="G355" i="5"/>
  <c r="I355" i="5"/>
  <c r="G356" i="5"/>
  <c r="I356" i="5"/>
  <c r="G357" i="5"/>
  <c r="I357" i="5"/>
  <c r="G358" i="5"/>
  <c r="I358" i="5"/>
  <c r="G359" i="5"/>
  <c r="I359" i="5"/>
  <c r="G360" i="5"/>
  <c r="I360" i="5"/>
  <c r="G361" i="5"/>
  <c r="I361" i="5"/>
  <c r="G362" i="5"/>
  <c r="I362" i="5"/>
  <c r="G363" i="5"/>
  <c r="I363" i="5"/>
  <c r="G364" i="5"/>
  <c r="I364" i="5"/>
  <c r="G365" i="5"/>
  <c r="I365" i="5"/>
  <c r="G366" i="5"/>
  <c r="I366" i="5"/>
  <c r="G367" i="5"/>
  <c r="I367" i="5"/>
  <c r="G368" i="5"/>
  <c r="I368" i="5"/>
  <c r="G369" i="5"/>
  <c r="I369" i="5"/>
  <c r="G370" i="5"/>
  <c r="I370" i="5"/>
  <c r="G371" i="5"/>
  <c r="I371" i="5"/>
  <c r="G372" i="5"/>
  <c r="I372" i="5"/>
  <c r="G373" i="5"/>
  <c r="I373" i="5"/>
  <c r="G374" i="5"/>
  <c r="I374" i="5"/>
  <c r="G375" i="5"/>
  <c r="I375" i="5"/>
  <c r="G376" i="5"/>
  <c r="I376" i="5"/>
  <c r="G377" i="5"/>
  <c r="I377" i="5"/>
  <c r="G378" i="5"/>
  <c r="I378" i="5"/>
  <c r="G379" i="5"/>
  <c r="I379" i="5"/>
  <c r="G380" i="5"/>
  <c r="I380" i="5"/>
  <c r="G381" i="5"/>
  <c r="I381" i="5"/>
  <c r="G382" i="5"/>
  <c r="I382" i="5"/>
  <c r="G383" i="5"/>
  <c r="I383" i="5"/>
  <c r="G384" i="5"/>
  <c r="I384" i="5"/>
  <c r="G385" i="5"/>
  <c r="I385" i="5"/>
  <c r="G386" i="5"/>
  <c r="I386" i="5"/>
  <c r="G387" i="5"/>
  <c r="I387" i="5"/>
  <c r="G388" i="5"/>
  <c r="I388" i="5"/>
  <c r="G389" i="5"/>
  <c r="I389" i="5"/>
  <c r="G390" i="5"/>
  <c r="I390" i="5"/>
  <c r="G391" i="5"/>
  <c r="I391" i="5"/>
  <c r="G392" i="5"/>
  <c r="I392" i="5"/>
  <c r="G393" i="5"/>
  <c r="I393" i="5"/>
  <c r="G394" i="5"/>
  <c r="I394" i="5"/>
  <c r="G395" i="5"/>
  <c r="I395" i="5"/>
  <c r="G396" i="5"/>
  <c r="I396" i="5"/>
  <c r="G397" i="5"/>
  <c r="I397" i="5"/>
  <c r="G398" i="5"/>
  <c r="I398" i="5"/>
  <c r="G399" i="5"/>
  <c r="I399" i="5"/>
  <c r="G400" i="5"/>
  <c r="I400" i="5"/>
  <c r="G401" i="5"/>
  <c r="I401" i="5"/>
  <c r="G402" i="5"/>
  <c r="I402" i="5"/>
  <c r="G403" i="5"/>
  <c r="I403" i="5"/>
  <c r="G404" i="5"/>
  <c r="I404" i="5"/>
  <c r="G405" i="5"/>
  <c r="I405" i="5"/>
  <c r="G406" i="5"/>
  <c r="I406" i="5"/>
  <c r="G407" i="5"/>
  <c r="I407" i="5"/>
  <c r="G408" i="5"/>
  <c r="I408" i="5"/>
  <c r="G409" i="5"/>
  <c r="I409" i="5"/>
  <c r="G410" i="5"/>
  <c r="I410" i="5"/>
  <c r="G411" i="5"/>
  <c r="I411" i="5"/>
  <c r="G412" i="5"/>
  <c r="I412" i="5"/>
  <c r="G413" i="5"/>
  <c r="I413" i="5"/>
  <c r="G414" i="5"/>
  <c r="I414" i="5"/>
  <c r="G415" i="5"/>
  <c r="I415" i="5"/>
  <c r="G416" i="5"/>
  <c r="I416" i="5"/>
  <c r="G417" i="5"/>
  <c r="I417" i="5"/>
  <c r="G418" i="5"/>
  <c r="I418" i="5"/>
  <c r="G419" i="5"/>
  <c r="I419" i="5"/>
  <c r="G420" i="5"/>
  <c r="I420" i="5"/>
  <c r="G421" i="5"/>
  <c r="I421" i="5"/>
  <c r="G422" i="5"/>
  <c r="I422" i="5"/>
  <c r="G423" i="5"/>
  <c r="I423" i="5"/>
  <c r="G424" i="5"/>
  <c r="I424" i="5"/>
  <c r="G425" i="5"/>
  <c r="I425" i="5"/>
  <c r="G426" i="5"/>
  <c r="I426" i="5"/>
  <c r="G427" i="5"/>
  <c r="I427" i="5"/>
  <c r="G428" i="5"/>
  <c r="I428" i="5"/>
  <c r="G429" i="5"/>
  <c r="I429" i="5"/>
  <c r="G430" i="5"/>
  <c r="I430" i="5"/>
  <c r="G431" i="5"/>
  <c r="I431" i="5"/>
  <c r="G432" i="5"/>
  <c r="I432" i="5"/>
  <c r="G433" i="5"/>
  <c r="I433" i="5"/>
  <c r="G434" i="5"/>
  <c r="I434" i="5"/>
  <c r="G435" i="5"/>
  <c r="I435" i="5"/>
  <c r="G436" i="5"/>
  <c r="I436" i="5"/>
  <c r="G437" i="5"/>
  <c r="I437" i="5"/>
  <c r="G438" i="5"/>
  <c r="I438" i="5"/>
  <c r="G439" i="5"/>
  <c r="I439" i="5"/>
  <c r="G440" i="5"/>
  <c r="I440" i="5"/>
  <c r="G441" i="5"/>
  <c r="I441" i="5"/>
  <c r="G442" i="5"/>
  <c r="I442" i="5"/>
  <c r="G443" i="5"/>
  <c r="I443" i="5"/>
  <c r="G444" i="5"/>
  <c r="I444" i="5"/>
  <c r="G445" i="5"/>
  <c r="I445" i="5"/>
  <c r="G446" i="5"/>
  <c r="I446" i="5"/>
  <c r="G447" i="5"/>
  <c r="I447" i="5"/>
  <c r="G448" i="5"/>
  <c r="I448" i="5"/>
  <c r="G449" i="5"/>
  <c r="I449" i="5"/>
  <c r="G450" i="5"/>
  <c r="I450" i="5"/>
  <c r="G451" i="5"/>
  <c r="I451" i="5"/>
  <c r="G452" i="5"/>
  <c r="I452" i="5"/>
  <c r="G453" i="5"/>
  <c r="I453" i="5"/>
  <c r="G454" i="5"/>
  <c r="I454" i="5"/>
  <c r="G455" i="5"/>
  <c r="I455" i="5"/>
  <c r="G456" i="5"/>
  <c r="I456" i="5"/>
  <c r="G457" i="5"/>
  <c r="I457" i="5"/>
  <c r="G458" i="5"/>
  <c r="I458" i="5"/>
  <c r="G459" i="5"/>
  <c r="I459" i="5"/>
  <c r="G460" i="5"/>
  <c r="I460" i="5"/>
  <c r="G461" i="5"/>
  <c r="I461" i="5"/>
  <c r="G462" i="5"/>
  <c r="I462" i="5"/>
  <c r="G463" i="5"/>
  <c r="I463" i="5"/>
  <c r="G464" i="5"/>
  <c r="I464" i="5"/>
  <c r="G465" i="5"/>
  <c r="I465" i="5"/>
  <c r="G466" i="5"/>
  <c r="I466" i="5"/>
  <c r="G467" i="5"/>
  <c r="I467" i="5"/>
  <c r="G468" i="5"/>
  <c r="I468" i="5"/>
  <c r="G469" i="5"/>
  <c r="I469" i="5"/>
  <c r="G470" i="5"/>
  <c r="I470" i="5"/>
  <c r="G471" i="5"/>
  <c r="I471" i="5"/>
  <c r="G472" i="5"/>
  <c r="I472" i="5"/>
  <c r="G473" i="5"/>
  <c r="I473" i="5"/>
  <c r="G474" i="5"/>
  <c r="I474" i="5"/>
  <c r="G475" i="5"/>
  <c r="I475" i="5"/>
  <c r="G476" i="5"/>
  <c r="I476" i="5"/>
  <c r="G477" i="5"/>
  <c r="I477" i="5"/>
  <c r="G478" i="5"/>
  <c r="I478" i="5"/>
  <c r="G479" i="5"/>
  <c r="I479" i="5"/>
  <c r="G480" i="5"/>
  <c r="I480" i="5"/>
  <c r="G481" i="5"/>
  <c r="I481" i="5"/>
  <c r="G482" i="5"/>
  <c r="I482" i="5"/>
  <c r="G483" i="5"/>
  <c r="I483" i="5"/>
  <c r="G484" i="5"/>
  <c r="I484" i="5"/>
  <c r="G485" i="5"/>
  <c r="I485" i="5"/>
  <c r="G486" i="5"/>
  <c r="I486" i="5"/>
  <c r="G487" i="5"/>
  <c r="I487" i="5"/>
  <c r="G488" i="5"/>
  <c r="I488" i="5"/>
  <c r="G489" i="5"/>
  <c r="I489" i="5"/>
  <c r="G490" i="5"/>
  <c r="I490" i="5"/>
  <c r="G491" i="5"/>
  <c r="I491" i="5"/>
  <c r="G492" i="5"/>
  <c r="I492" i="5"/>
  <c r="G493" i="5"/>
  <c r="I493" i="5"/>
  <c r="G494" i="5"/>
  <c r="I494" i="5"/>
  <c r="G495" i="5"/>
  <c r="I495" i="5"/>
  <c r="G496" i="5"/>
  <c r="I496" i="5"/>
  <c r="G497" i="5"/>
  <c r="I497" i="5"/>
  <c r="G498" i="5"/>
  <c r="I498" i="5"/>
  <c r="G499" i="5"/>
  <c r="I499" i="5"/>
  <c r="G500" i="5"/>
  <c r="I500" i="5"/>
  <c r="G501" i="5"/>
  <c r="I501" i="5"/>
  <c r="G502" i="5"/>
  <c r="I502" i="5"/>
  <c r="G503" i="5"/>
  <c r="I503" i="5"/>
  <c r="G504" i="5"/>
  <c r="I504" i="5"/>
  <c r="G505" i="5"/>
  <c r="I505" i="5"/>
  <c r="G506" i="5"/>
  <c r="I506" i="5"/>
  <c r="G507" i="5"/>
  <c r="I507" i="5"/>
  <c r="G508" i="5"/>
  <c r="I508" i="5"/>
  <c r="G509" i="5"/>
  <c r="I509" i="5"/>
  <c r="G510" i="5"/>
  <c r="I510" i="5"/>
  <c r="G511" i="5"/>
  <c r="I511" i="5"/>
  <c r="G512" i="5"/>
  <c r="I512" i="5"/>
  <c r="G513" i="5"/>
  <c r="I513" i="5"/>
  <c r="G514" i="5"/>
  <c r="I514" i="5"/>
  <c r="G515" i="5"/>
  <c r="I515" i="5"/>
  <c r="G516" i="5"/>
  <c r="I516" i="5"/>
  <c r="G517" i="5"/>
  <c r="I517" i="5"/>
  <c r="G518" i="5"/>
  <c r="I518" i="5"/>
  <c r="G519" i="5"/>
  <c r="I519" i="5"/>
  <c r="G520" i="5"/>
  <c r="I520" i="5"/>
  <c r="G521" i="5"/>
  <c r="I521" i="5"/>
  <c r="G522" i="5"/>
  <c r="I522" i="5"/>
  <c r="G523" i="5"/>
  <c r="I523" i="5"/>
  <c r="G524" i="5"/>
  <c r="I524" i="5"/>
  <c r="G525" i="5"/>
  <c r="I525" i="5"/>
  <c r="G526" i="5"/>
  <c r="I526" i="5"/>
  <c r="G527" i="5"/>
  <c r="I527" i="5"/>
  <c r="G528" i="5"/>
  <c r="I528" i="5"/>
  <c r="G529" i="5"/>
  <c r="I529" i="5"/>
  <c r="G530" i="5"/>
  <c r="I530" i="5"/>
  <c r="G531" i="5"/>
  <c r="I531" i="5"/>
  <c r="G532" i="5"/>
  <c r="I532" i="5"/>
  <c r="G533" i="5"/>
  <c r="I533" i="5"/>
  <c r="G534" i="5"/>
  <c r="I534" i="5"/>
  <c r="G535" i="5"/>
  <c r="I535" i="5"/>
  <c r="G536" i="5"/>
  <c r="I536" i="5"/>
  <c r="G537" i="5"/>
  <c r="I537" i="5"/>
  <c r="G538" i="5"/>
  <c r="I538" i="5"/>
  <c r="G539" i="5"/>
  <c r="I539" i="5"/>
  <c r="G540" i="5"/>
  <c r="I540" i="5"/>
  <c r="G541" i="5"/>
  <c r="I541" i="5"/>
  <c r="G542" i="5"/>
  <c r="I542" i="5"/>
  <c r="G543" i="5"/>
  <c r="I543" i="5"/>
  <c r="G544" i="5"/>
  <c r="I544" i="5"/>
  <c r="G545" i="5"/>
  <c r="I545" i="5"/>
  <c r="G546" i="5"/>
  <c r="I546" i="5"/>
  <c r="G547" i="5"/>
  <c r="I547" i="5"/>
  <c r="G548" i="5"/>
  <c r="I548" i="5"/>
  <c r="G549" i="5"/>
  <c r="I549" i="5"/>
  <c r="G550" i="5"/>
  <c r="I550" i="5"/>
  <c r="G551" i="5"/>
  <c r="I551" i="5"/>
  <c r="G552" i="5"/>
  <c r="I552" i="5"/>
  <c r="G553" i="5"/>
  <c r="I553" i="5"/>
  <c r="G554" i="5"/>
  <c r="I554" i="5"/>
  <c r="G555" i="5"/>
  <c r="I555" i="5"/>
  <c r="G556" i="5"/>
  <c r="I556" i="5"/>
  <c r="G557" i="5"/>
  <c r="I557" i="5"/>
  <c r="G558" i="5"/>
  <c r="I558" i="5"/>
  <c r="G559" i="5"/>
  <c r="I559" i="5"/>
  <c r="G560" i="5"/>
  <c r="I560" i="5"/>
  <c r="G561" i="5"/>
  <c r="I561" i="5"/>
  <c r="G562" i="5"/>
  <c r="I562" i="5"/>
  <c r="G563" i="5"/>
  <c r="I563" i="5"/>
  <c r="G564" i="5"/>
  <c r="I564" i="5"/>
  <c r="G565" i="5"/>
  <c r="I565" i="5"/>
  <c r="G566" i="5"/>
  <c r="I566" i="5"/>
  <c r="G567" i="5"/>
  <c r="I567" i="5"/>
  <c r="G568" i="5"/>
  <c r="I568" i="5"/>
  <c r="G569" i="5"/>
  <c r="I569" i="5"/>
  <c r="G570" i="5"/>
  <c r="I570" i="5"/>
  <c r="G571" i="5"/>
  <c r="I571" i="5"/>
  <c r="G572" i="5"/>
  <c r="I572" i="5"/>
  <c r="G573" i="5"/>
  <c r="I573" i="5"/>
  <c r="G574" i="5"/>
  <c r="I574" i="5"/>
  <c r="G575" i="5"/>
  <c r="I575" i="5"/>
  <c r="G576" i="5"/>
  <c r="I576" i="5"/>
  <c r="G577" i="5"/>
  <c r="I577" i="5"/>
  <c r="G578" i="5"/>
  <c r="I578" i="5"/>
  <c r="G579" i="5"/>
  <c r="I579" i="5"/>
  <c r="G580" i="5"/>
  <c r="I580" i="5"/>
  <c r="G581" i="5"/>
  <c r="I581" i="5"/>
  <c r="G582" i="5"/>
  <c r="I582" i="5"/>
  <c r="G583" i="5"/>
  <c r="I583" i="5"/>
  <c r="G584" i="5"/>
  <c r="I584" i="5"/>
  <c r="G585" i="5"/>
  <c r="I585" i="5"/>
  <c r="G586" i="5"/>
  <c r="I586" i="5"/>
  <c r="G587" i="5"/>
  <c r="I587" i="5"/>
  <c r="G588" i="5"/>
  <c r="I588" i="5"/>
  <c r="G589" i="5"/>
  <c r="I589" i="5"/>
  <c r="G590" i="5"/>
  <c r="I590" i="5"/>
  <c r="G591" i="5"/>
  <c r="I591" i="5"/>
  <c r="G592" i="5"/>
  <c r="I592" i="5"/>
  <c r="G593" i="5"/>
  <c r="I593" i="5"/>
  <c r="G594" i="5"/>
  <c r="I594" i="5"/>
  <c r="G595" i="5"/>
  <c r="I595" i="5"/>
  <c r="G596" i="5"/>
  <c r="I596" i="5"/>
  <c r="G597" i="5"/>
  <c r="I597" i="5"/>
  <c r="G598" i="5"/>
  <c r="I598" i="5"/>
  <c r="G599" i="5"/>
  <c r="I599" i="5"/>
  <c r="G600" i="5"/>
  <c r="I600" i="5"/>
  <c r="G601" i="5"/>
  <c r="I601" i="5"/>
  <c r="G602" i="5"/>
  <c r="I602" i="5"/>
  <c r="G603" i="5"/>
  <c r="I603" i="5"/>
  <c r="G604" i="5"/>
  <c r="I604" i="5"/>
  <c r="G605" i="5"/>
  <c r="I605" i="5"/>
  <c r="G606" i="5"/>
  <c r="I606" i="5"/>
  <c r="G607" i="5"/>
  <c r="I607" i="5"/>
  <c r="G608" i="5"/>
  <c r="I608" i="5"/>
  <c r="G609" i="5"/>
  <c r="I609" i="5"/>
  <c r="G610" i="5"/>
  <c r="I610" i="5"/>
  <c r="G611" i="5"/>
  <c r="I611" i="5"/>
  <c r="G612" i="5"/>
  <c r="I612" i="5"/>
  <c r="G613" i="5"/>
  <c r="I613" i="5"/>
  <c r="G614" i="5"/>
  <c r="I614" i="5"/>
  <c r="G615" i="5"/>
  <c r="I615" i="5"/>
  <c r="G616" i="5"/>
  <c r="I616" i="5"/>
  <c r="G617" i="5"/>
  <c r="I617" i="5"/>
  <c r="G618" i="5"/>
  <c r="I618" i="5"/>
  <c r="G619" i="5"/>
  <c r="I619" i="5"/>
  <c r="G620" i="5"/>
  <c r="I620" i="5"/>
  <c r="G621" i="5"/>
  <c r="I621" i="5"/>
  <c r="G622" i="5"/>
  <c r="I622" i="5"/>
  <c r="G623" i="5"/>
  <c r="I623" i="5"/>
  <c r="G624" i="5"/>
  <c r="I624" i="5"/>
  <c r="G625" i="5"/>
  <c r="I625" i="5"/>
  <c r="G626" i="5"/>
  <c r="I626" i="5"/>
  <c r="G627" i="5"/>
  <c r="I627" i="5"/>
  <c r="G628" i="5"/>
  <c r="I628" i="5"/>
  <c r="G629" i="5"/>
  <c r="I629" i="5"/>
  <c r="G630" i="5"/>
  <c r="I630" i="5"/>
  <c r="G631" i="5"/>
  <c r="I631" i="5"/>
  <c r="G632" i="5"/>
  <c r="I632" i="5"/>
  <c r="G633" i="5"/>
  <c r="I633" i="5"/>
  <c r="G634" i="5"/>
  <c r="I634" i="5"/>
  <c r="G635" i="5"/>
  <c r="I635" i="5"/>
  <c r="G636" i="5"/>
  <c r="I636" i="5"/>
  <c r="G637" i="5"/>
  <c r="I637" i="5"/>
  <c r="G638" i="5"/>
  <c r="I638" i="5"/>
  <c r="G639" i="5"/>
  <c r="I639" i="5"/>
  <c r="G640" i="5"/>
  <c r="I640" i="5"/>
  <c r="G641" i="5"/>
  <c r="I641" i="5"/>
  <c r="G642" i="5"/>
  <c r="I642" i="5"/>
  <c r="G643" i="5"/>
  <c r="I643" i="5"/>
  <c r="G644" i="5"/>
  <c r="I644" i="5"/>
  <c r="G645" i="5"/>
  <c r="I645" i="5"/>
  <c r="G646" i="5"/>
  <c r="I646" i="5"/>
  <c r="G647" i="5"/>
  <c r="I647" i="5"/>
  <c r="G648" i="5"/>
  <c r="I648" i="5"/>
  <c r="G649" i="5"/>
  <c r="I649" i="5"/>
  <c r="G650" i="5"/>
  <c r="I650" i="5"/>
  <c r="G651" i="5"/>
  <c r="I651" i="5"/>
  <c r="G652" i="5"/>
  <c r="I652" i="5"/>
  <c r="G653" i="5"/>
  <c r="I653" i="5"/>
  <c r="G654" i="5"/>
  <c r="I654" i="5"/>
  <c r="G655" i="5"/>
  <c r="I655" i="5"/>
  <c r="G656" i="5"/>
  <c r="I656" i="5"/>
  <c r="G657" i="5"/>
  <c r="I657" i="5"/>
  <c r="G658" i="5"/>
  <c r="I658" i="5"/>
  <c r="G659" i="5"/>
  <c r="I659" i="5"/>
  <c r="G660" i="5"/>
  <c r="I660" i="5"/>
  <c r="G661" i="5"/>
  <c r="I661" i="5"/>
  <c r="G662" i="5"/>
  <c r="I662" i="5"/>
  <c r="G663" i="5"/>
  <c r="I663" i="5"/>
  <c r="G664" i="5"/>
  <c r="I664" i="5"/>
  <c r="G665" i="5"/>
  <c r="I665" i="5"/>
  <c r="G666" i="5"/>
  <c r="I666" i="5"/>
  <c r="G667" i="5"/>
  <c r="I667" i="5"/>
  <c r="G668" i="5"/>
  <c r="I668" i="5"/>
  <c r="G669" i="5"/>
  <c r="I669" i="5"/>
  <c r="G670" i="5"/>
  <c r="I670" i="5"/>
  <c r="G671" i="5"/>
  <c r="I671" i="5"/>
  <c r="G672" i="5"/>
  <c r="I672" i="5"/>
  <c r="G673" i="5"/>
  <c r="I673" i="5"/>
  <c r="G674" i="5"/>
  <c r="I674" i="5"/>
  <c r="G675" i="5"/>
  <c r="I675" i="5"/>
  <c r="G676" i="5"/>
  <c r="I676" i="5"/>
  <c r="G677" i="5"/>
  <c r="I677" i="5"/>
  <c r="G678" i="5"/>
  <c r="I678" i="5"/>
  <c r="G679" i="5"/>
  <c r="I679" i="5"/>
  <c r="G680" i="5"/>
  <c r="I680" i="5"/>
  <c r="G681" i="5"/>
  <c r="I681" i="5"/>
  <c r="G682" i="5"/>
  <c r="I682" i="5"/>
  <c r="G683" i="5"/>
  <c r="I683" i="5"/>
  <c r="G684" i="5"/>
  <c r="I684" i="5"/>
  <c r="G685" i="5"/>
  <c r="I685" i="5"/>
  <c r="G686" i="5"/>
  <c r="I686" i="5"/>
  <c r="G687" i="5"/>
  <c r="I687" i="5"/>
  <c r="G688" i="5"/>
  <c r="I688" i="5"/>
  <c r="G689" i="5"/>
  <c r="I689" i="5"/>
  <c r="G690" i="5"/>
  <c r="I690" i="5"/>
  <c r="G691" i="5"/>
  <c r="I691" i="5"/>
  <c r="G692" i="5"/>
  <c r="I692" i="5"/>
  <c r="G693" i="5"/>
  <c r="I693" i="5"/>
  <c r="G694" i="5"/>
  <c r="I694" i="5"/>
  <c r="G695" i="5"/>
  <c r="I695" i="5"/>
  <c r="G696" i="5"/>
  <c r="I696" i="5"/>
  <c r="G697" i="5"/>
  <c r="I697" i="5"/>
  <c r="G698" i="5"/>
  <c r="I698" i="5"/>
  <c r="G699" i="5"/>
  <c r="I699" i="5"/>
  <c r="G700" i="5"/>
  <c r="I700" i="5"/>
  <c r="G701" i="5"/>
  <c r="I701" i="5"/>
  <c r="G702" i="5"/>
  <c r="I702" i="5"/>
  <c r="G703" i="5"/>
  <c r="I703" i="5"/>
  <c r="G704" i="5"/>
  <c r="I704" i="5"/>
  <c r="G705" i="5"/>
  <c r="I705" i="5"/>
  <c r="G706" i="5"/>
  <c r="I706" i="5"/>
  <c r="G707" i="5"/>
  <c r="I707" i="5"/>
  <c r="G708" i="5"/>
  <c r="I708" i="5"/>
  <c r="G709" i="5"/>
  <c r="I709" i="5"/>
  <c r="G710" i="5"/>
  <c r="I710" i="5"/>
  <c r="G711" i="5"/>
  <c r="I711" i="5"/>
  <c r="G712" i="5"/>
  <c r="I712" i="5"/>
  <c r="G713" i="5"/>
  <c r="I713" i="5"/>
  <c r="G714" i="5"/>
  <c r="I714" i="5"/>
  <c r="G715" i="5"/>
  <c r="I715" i="5"/>
  <c r="G716" i="5"/>
  <c r="I716" i="5"/>
  <c r="G717" i="5"/>
  <c r="I717" i="5"/>
  <c r="G718" i="5"/>
  <c r="I718" i="5"/>
  <c r="G719" i="5"/>
  <c r="I719" i="5"/>
  <c r="G720" i="5"/>
  <c r="I720" i="5"/>
  <c r="G721" i="5"/>
  <c r="I721" i="5"/>
  <c r="G722" i="5"/>
  <c r="I722" i="5"/>
  <c r="G723" i="5"/>
  <c r="I723" i="5"/>
  <c r="G724" i="5"/>
  <c r="I724" i="5"/>
  <c r="G725" i="5"/>
  <c r="I725" i="5"/>
  <c r="G726" i="5"/>
  <c r="I726" i="5"/>
  <c r="G727" i="5"/>
  <c r="I727" i="5"/>
  <c r="G728" i="5"/>
  <c r="I728" i="5"/>
  <c r="G729" i="5"/>
  <c r="I729" i="5"/>
  <c r="G730" i="5"/>
  <c r="I730" i="5"/>
  <c r="G731" i="5"/>
  <c r="I731" i="5"/>
  <c r="G732" i="5"/>
  <c r="I732" i="5"/>
  <c r="G733" i="5"/>
  <c r="I733" i="5"/>
  <c r="G734" i="5"/>
  <c r="I734" i="5"/>
  <c r="G735" i="5"/>
  <c r="I735" i="5"/>
  <c r="G736" i="5"/>
  <c r="I736" i="5"/>
  <c r="G737" i="5"/>
  <c r="I737" i="5"/>
  <c r="G738" i="5"/>
  <c r="I738" i="5"/>
  <c r="G739" i="5"/>
  <c r="I739" i="5"/>
  <c r="G740" i="5"/>
  <c r="I740" i="5"/>
  <c r="G741" i="5"/>
  <c r="I741" i="5"/>
  <c r="G742" i="5"/>
  <c r="I742" i="5"/>
  <c r="G743" i="5"/>
  <c r="I743" i="5"/>
  <c r="G744" i="5"/>
  <c r="I744" i="5"/>
  <c r="G745" i="5"/>
  <c r="I745" i="5"/>
  <c r="G746" i="5"/>
  <c r="I746" i="5"/>
  <c r="G747" i="5"/>
  <c r="I747" i="5"/>
  <c r="G748" i="5"/>
  <c r="I748" i="5"/>
  <c r="G749" i="5"/>
  <c r="I749" i="5"/>
  <c r="G750" i="5"/>
  <c r="I750" i="5"/>
  <c r="G751" i="5"/>
  <c r="I751" i="5"/>
  <c r="G752" i="5"/>
  <c r="I752" i="5"/>
  <c r="G753" i="5"/>
  <c r="I753" i="5"/>
  <c r="G754" i="5"/>
  <c r="I754" i="5"/>
  <c r="G755" i="5"/>
  <c r="I755" i="5"/>
  <c r="G756" i="5"/>
  <c r="I756" i="5"/>
  <c r="G757" i="5"/>
  <c r="I757" i="5"/>
  <c r="G758" i="5"/>
  <c r="I758" i="5"/>
  <c r="G759" i="5"/>
  <c r="I759" i="5"/>
  <c r="G760" i="5"/>
  <c r="I760" i="5"/>
  <c r="G761" i="5"/>
  <c r="I761" i="5"/>
  <c r="G762" i="5"/>
  <c r="I762" i="5"/>
  <c r="G763" i="5"/>
  <c r="I763" i="5"/>
  <c r="G764" i="5"/>
  <c r="I764" i="5"/>
  <c r="G765" i="5"/>
  <c r="I765" i="5"/>
  <c r="G766" i="5"/>
  <c r="I766" i="5"/>
  <c r="G767" i="5"/>
  <c r="I767" i="5"/>
  <c r="G768" i="5"/>
  <c r="I768" i="5"/>
  <c r="G769" i="5"/>
  <c r="I769" i="5"/>
  <c r="G770" i="5"/>
  <c r="I770" i="5"/>
  <c r="G771" i="5"/>
  <c r="I771" i="5"/>
  <c r="G772" i="5"/>
  <c r="I772" i="5"/>
  <c r="G773" i="5"/>
  <c r="I773" i="5"/>
  <c r="G774" i="5"/>
  <c r="I774" i="5"/>
  <c r="G775" i="5"/>
  <c r="I775" i="5"/>
  <c r="G776" i="5"/>
  <c r="I776" i="5"/>
  <c r="G777" i="5"/>
  <c r="I777" i="5"/>
  <c r="G778" i="5"/>
  <c r="I778" i="5"/>
  <c r="G779" i="5"/>
  <c r="I779" i="5"/>
  <c r="G780" i="5"/>
  <c r="I780" i="5"/>
  <c r="G781" i="5"/>
  <c r="I781" i="5"/>
  <c r="G782" i="5"/>
  <c r="I782" i="5"/>
  <c r="G783" i="5"/>
  <c r="I783" i="5"/>
  <c r="G784" i="5"/>
  <c r="I784" i="5"/>
  <c r="G785" i="5"/>
  <c r="I785" i="5"/>
  <c r="G786" i="5"/>
  <c r="I786" i="5"/>
  <c r="G787" i="5"/>
  <c r="I787" i="5"/>
  <c r="G788" i="5"/>
  <c r="I788" i="5"/>
  <c r="G789" i="5"/>
  <c r="I789" i="5"/>
  <c r="G790" i="5"/>
  <c r="I790" i="5"/>
  <c r="G791" i="5"/>
  <c r="I791" i="5"/>
  <c r="G792" i="5"/>
  <c r="I792" i="5"/>
  <c r="G793" i="5"/>
  <c r="I793" i="5"/>
  <c r="G794" i="5"/>
  <c r="I794" i="5"/>
  <c r="G795" i="5"/>
  <c r="I795" i="5"/>
  <c r="G796" i="5"/>
  <c r="I796" i="5"/>
  <c r="G797" i="5"/>
  <c r="I797" i="5"/>
  <c r="G798" i="5"/>
  <c r="I798" i="5"/>
  <c r="G799" i="5"/>
  <c r="I799" i="5"/>
  <c r="G800" i="5"/>
  <c r="I800" i="5"/>
  <c r="G801" i="5"/>
  <c r="I801" i="5"/>
  <c r="G802" i="5"/>
  <c r="I802" i="5"/>
  <c r="G803" i="5"/>
  <c r="I803" i="5"/>
  <c r="G804" i="5"/>
  <c r="I804" i="5"/>
  <c r="G805" i="5"/>
  <c r="I805" i="5"/>
  <c r="G806" i="5"/>
  <c r="I806" i="5"/>
  <c r="G807" i="5"/>
  <c r="I807" i="5"/>
  <c r="G808" i="5"/>
  <c r="I808" i="5"/>
  <c r="G809" i="5"/>
  <c r="I809" i="5"/>
  <c r="G810" i="5"/>
  <c r="I810" i="5"/>
  <c r="G811" i="5"/>
  <c r="I811" i="5"/>
  <c r="G812" i="5"/>
  <c r="I812" i="5"/>
  <c r="G813" i="5"/>
  <c r="I813" i="5"/>
  <c r="G814" i="5"/>
  <c r="I814" i="5"/>
  <c r="G815" i="5"/>
  <c r="I815" i="5"/>
  <c r="G816" i="5"/>
  <c r="I816" i="5"/>
  <c r="G817" i="5"/>
  <c r="I817" i="5"/>
  <c r="G818" i="5"/>
  <c r="I818" i="5"/>
  <c r="G819" i="5"/>
  <c r="I819" i="5"/>
  <c r="G820" i="5"/>
  <c r="I820" i="5"/>
  <c r="G821" i="5"/>
  <c r="I821" i="5"/>
  <c r="G822" i="5"/>
  <c r="I822" i="5"/>
  <c r="G823" i="5"/>
  <c r="I823" i="5"/>
  <c r="G824" i="5"/>
  <c r="I824" i="5"/>
  <c r="G825" i="5"/>
  <c r="I825" i="5"/>
  <c r="G826" i="5"/>
  <c r="I826" i="5"/>
  <c r="G827" i="5"/>
  <c r="I827" i="5"/>
  <c r="G828" i="5"/>
  <c r="I828" i="5"/>
  <c r="G829" i="5"/>
  <c r="I829" i="5"/>
  <c r="G830" i="5"/>
  <c r="I830" i="5"/>
  <c r="G831" i="5"/>
  <c r="I831" i="5"/>
  <c r="G832" i="5"/>
  <c r="I832" i="5"/>
  <c r="G833" i="5"/>
  <c r="I833" i="5"/>
  <c r="G834" i="5"/>
  <c r="I834" i="5"/>
  <c r="G835" i="5"/>
  <c r="I835" i="5"/>
  <c r="G836" i="5"/>
  <c r="I836" i="5"/>
  <c r="G837" i="5"/>
  <c r="I837" i="5"/>
  <c r="G838" i="5"/>
  <c r="I838" i="5"/>
  <c r="G839" i="5"/>
  <c r="I839" i="5"/>
  <c r="G840" i="5"/>
  <c r="I840" i="5"/>
  <c r="G841" i="5"/>
  <c r="I841" i="5"/>
  <c r="G842" i="5"/>
  <c r="I842" i="5"/>
  <c r="G843" i="5"/>
  <c r="I843" i="5"/>
  <c r="G844" i="5"/>
  <c r="I844" i="5"/>
  <c r="G845" i="5"/>
  <c r="I845" i="5"/>
  <c r="G846" i="5"/>
  <c r="I846" i="5"/>
  <c r="G847" i="5"/>
  <c r="I847" i="5"/>
  <c r="G848" i="5"/>
  <c r="I848" i="5"/>
  <c r="G849" i="5"/>
  <c r="I849" i="5"/>
  <c r="G850" i="5"/>
  <c r="I850" i="5"/>
  <c r="G851" i="5"/>
  <c r="I851" i="5"/>
  <c r="G852" i="5"/>
  <c r="I852" i="5"/>
  <c r="G853" i="5"/>
  <c r="I853" i="5"/>
  <c r="G854" i="5"/>
  <c r="I854" i="5"/>
  <c r="G855" i="5"/>
  <c r="I855" i="5"/>
  <c r="G856" i="5"/>
  <c r="I856" i="5"/>
  <c r="G857" i="5"/>
  <c r="I857" i="5"/>
  <c r="G858" i="5"/>
  <c r="I858" i="5"/>
  <c r="G859" i="5"/>
  <c r="I859" i="5"/>
  <c r="G860" i="5"/>
  <c r="I860" i="5"/>
  <c r="G861" i="5"/>
  <c r="I861" i="5"/>
  <c r="G862" i="5"/>
  <c r="I862" i="5"/>
  <c r="G863" i="5"/>
  <c r="I863" i="5"/>
  <c r="G864" i="5"/>
  <c r="I864" i="5"/>
  <c r="G865" i="5"/>
  <c r="I865" i="5"/>
  <c r="G866" i="5"/>
  <c r="I866" i="5"/>
  <c r="G867" i="5"/>
  <c r="I867" i="5"/>
  <c r="G868" i="5"/>
  <c r="I868" i="5"/>
  <c r="G869" i="5"/>
  <c r="I869" i="5"/>
  <c r="G870" i="5"/>
  <c r="I870" i="5"/>
  <c r="G871" i="5"/>
  <c r="I871" i="5"/>
  <c r="G872" i="5"/>
  <c r="I872" i="5"/>
  <c r="G873" i="5"/>
  <c r="I873" i="5"/>
  <c r="G874" i="5"/>
  <c r="I874" i="5"/>
  <c r="G875" i="5"/>
  <c r="I875" i="5"/>
  <c r="G876" i="5"/>
  <c r="I876" i="5"/>
  <c r="G877" i="5"/>
  <c r="I877" i="5"/>
  <c r="G878" i="5"/>
  <c r="I878" i="5"/>
  <c r="G879" i="5"/>
  <c r="I879" i="5"/>
  <c r="G880" i="5"/>
  <c r="I880" i="5"/>
  <c r="G881" i="5"/>
  <c r="I881" i="5"/>
  <c r="G882" i="5"/>
  <c r="I882" i="5"/>
  <c r="G883" i="5"/>
  <c r="I883" i="5"/>
  <c r="G884" i="5"/>
  <c r="I884" i="5"/>
  <c r="G885" i="5"/>
  <c r="I885" i="5"/>
  <c r="G886" i="5"/>
  <c r="I886" i="5"/>
  <c r="G887" i="5"/>
  <c r="I887" i="5"/>
  <c r="G888" i="5"/>
  <c r="I888" i="5"/>
  <c r="G889" i="5"/>
  <c r="I889" i="5"/>
  <c r="G890" i="5"/>
  <c r="I890" i="5"/>
  <c r="G891" i="5"/>
  <c r="I891" i="5"/>
  <c r="G892" i="5"/>
  <c r="I892" i="5"/>
  <c r="G893" i="5"/>
  <c r="I893" i="5"/>
  <c r="G894" i="5"/>
  <c r="I894" i="5"/>
  <c r="G895" i="5"/>
  <c r="I895" i="5"/>
  <c r="G896" i="5"/>
  <c r="I896" i="5"/>
  <c r="G897" i="5"/>
  <c r="I897" i="5"/>
  <c r="G898" i="5"/>
  <c r="I898" i="5"/>
  <c r="G899" i="5"/>
  <c r="I899" i="5"/>
  <c r="G900" i="5"/>
  <c r="I900" i="5"/>
  <c r="G901" i="5"/>
  <c r="I901" i="5"/>
  <c r="G902" i="5"/>
  <c r="I902" i="5"/>
  <c r="G903" i="5"/>
  <c r="I903" i="5"/>
  <c r="G904" i="5"/>
  <c r="I904" i="5"/>
  <c r="G905" i="5"/>
  <c r="I905" i="5"/>
  <c r="G906" i="5"/>
  <c r="I906" i="5"/>
  <c r="G907" i="5"/>
  <c r="I907" i="5"/>
  <c r="G908" i="5"/>
  <c r="I908" i="5"/>
  <c r="G909" i="5"/>
  <c r="I909" i="5"/>
  <c r="G910" i="5"/>
  <c r="I910" i="5"/>
  <c r="G911" i="5"/>
  <c r="I911" i="5"/>
  <c r="G912" i="5"/>
  <c r="I912" i="5"/>
  <c r="G913" i="5"/>
  <c r="I913" i="5"/>
  <c r="G914" i="5"/>
  <c r="I914" i="5"/>
  <c r="G915" i="5"/>
  <c r="I915" i="5"/>
  <c r="G916" i="5"/>
  <c r="I916" i="5"/>
  <c r="G917" i="5"/>
  <c r="I917" i="5"/>
  <c r="G918" i="5"/>
  <c r="I918" i="5"/>
  <c r="G919" i="5"/>
  <c r="I919" i="5"/>
  <c r="G920" i="5"/>
  <c r="I920" i="5"/>
  <c r="G921" i="5"/>
  <c r="I921" i="5"/>
  <c r="G922" i="5"/>
  <c r="I922" i="5"/>
  <c r="G923" i="5"/>
  <c r="I923" i="5"/>
  <c r="G924" i="5"/>
  <c r="I924" i="5"/>
  <c r="G925" i="5"/>
  <c r="I925" i="5"/>
  <c r="G926" i="5"/>
  <c r="I926" i="5"/>
  <c r="G927" i="5"/>
  <c r="I927" i="5"/>
  <c r="G928" i="5"/>
  <c r="I928" i="5"/>
  <c r="G929" i="5"/>
  <c r="I929" i="5"/>
  <c r="G930" i="5"/>
  <c r="I930" i="5"/>
  <c r="G931" i="5"/>
  <c r="I931" i="5"/>
  <c r="G932" i="5"/>
  <c r="I932" i="5"/>
  <c r="G933" i="5"/>
  <c r="I933" i="5"/>
  <c r="G934" i="5"/>
  <c r="I934" i="5"/>
  <c r="G935" i="5"/>
  <c r="I935" i="5"/>
  <c r="G936" i="5"/>
  <c r="I936" i="5"/>
  <c r="G937" i="5"/>
  <c r="I937" i="5"/>
  <c r="G938" i="5"/>
  <c r="I938" i="5"/>
  <c r="G939" i="5"/>
  <c r="I939" i="5"/>
  <c r="G940" i="5"/>
  <c r="I940" i="5"/>
  <c r="G941" i="5"/>
  <c r="I941" i="5"/>
  <c r="G942" i="5"/>
  <c r="I942" i="5"/>
  <c r="G943" i="5"/>
  <c r="I943" i="5"/>
  <c r="G944" i="5"/>
  <c r="I944" i="5"/>
  <c r="G945" i="5"/>
  <c r="I945" i="5"/>
  <c r="G946" i="5"/>
  <c r="I946" i="5"/>
  <c r="G947" i="5"/>
  <c r="I947" i="5"/>
  <c r="G948" i="5"/>
  <c r="I948" i="5"/>
  <c r="G949" i="5"/>
  <c r="I949" i="5"/>
  <c r="G950" i="5"/>
  <c r="I950" i="5"/>
  <c r="G951" i="5"/>
  <c r="I951" i="5"/>
  <c r="G952" i="5"/>
  <c r="I952" i="5"/>
  <c r="G953" i="5"/>
  <c r="I953" i="5"/>
  <c r="G954" i="5"/>
  <c r="I954" i="5"/>
  <c r="G955" i="5"/>
  <c r="I955" i="5"/>
  <c r="G956" i="5"/>
  <c r="I956" i="5"/>
  <c r="G957" i="5"/>
  <c r="I957" i="5"/>
  <c r="G958" i="5"/>
  <c r="I958" i="5"/>
  <c r="G959" i="5"/>
  <c r="I959" i="5"/>
  <c r="G960" i="5"/>
  <c r="I960" i="5"/>
  <c r="G961" i="5"/>
  <c r="I961" i="5"/>
  <c r="G962" i="5"/>
  <c r="I962" i="5"/>
  <c r="G963" i="5"/>
  <c r="I963" i="5"/>
  <c r="G964" i="5"/>
  <c r="I964" i="5"/>
  <c r="G965" i="5"/>
  <c r="I965" i="5"/>
  <c r="G966" i="5"/>
  <c r="I966" i="5"/>
  <c r="G967" i="5"/>
  <c r="I967" i="5"/>
  <c r="G968" i="5"/>
  <c r="I968" i="5"/>
  <c r="G969" i="5"/>
  <c r="I969" i="5"/>
  <c r="G970" i="5"/>
  <c r="I970" i="5"/>
  <c r="G971" i="5"/>
  <c r="I971" i="5"/>
  <c r="G972" i="5"/>
  <c r="I972" i="5"/>
  <c r="G973" i="5"/>
  <c r="I973" i="5"/>
  <c r="G974" i="5"/>
  <c r="I974" i="5"/>
  <c r="G975" i="5"/>
  <c r="I975" i="5"/>
  <c r="G976" i="5"/>
  <c r="I976" i="5"/>
  <c r="G977" i="5"/>
  <c r="I977" i="5"/>
  <c r="G978" i="5"/>
  <c r="I978" i="5"/>
  <c r="G979" i="5"/>
  <c r="I979" i="5"/>
  <c r="G980" i="5"/>
  <c r="I980" i="5"/>
  <c r="G981" i="5"/>
  <c r="I981" i="5"/>
  <c r="G982" i="5"/>
  <c r="I982" i="5"/>
  <c r="G983" i="5"/>
  <c r="I983" i="5"/>
  <c r="G984" i="5"/>
  <c r="I984" i="5"/>
  <c r="G985" i="5"/>
  <c r="I985" i="5"/>
  <c r="G986" i="5"/>
  <c r="I986" i="5"/>
  <c r="G987" i="5"/>
  <c r="I987" i="5"/>
  <c r="G988" i="5"/>
  <c r="I988" i="5"/>
  <c r="G989" i="5"/>
  <c r="I989" i="5"/>
  <c r="G990" i="5"/>
  <c r="I990" i="5"/>
  <c r="G991" i="5"/>
  <c r="I991" i="5"/>
  <c r="G992" i="5"/>
  <c r="I992" i="5"/>
  <c r="G993" i="5"/>
  <c r="I993" i="5"/>
  <c r="G994" i="5"/>
  <c r="I994" i="5"/>
  <c r="G995" i="5"/>
  <c r="I995" i="5"/>
  <c r="G996" i="5"/>
  <c r="I996" i="5"/>
  <c r="G997" i="5"/>
  <c r="I997" i="5"/>
  <c r="G998" i="5"/>
  <c r="I998" i="5"/>
  <c r="G999" i="5"/>
  <c r="I999" i="5"/>
  <c r="G1000" i="5"/>
  <c r="I1000" i="5"/>
  <c r="G1001" i="5"/>
  <c r="I1001" i="5"/>
  <c r="G1002" i="5"/>
  <c r="I1002" i="5"/>
  <c r="G1003" i="5"/>
  <c r="I1003" i="5"/>
  <c r="G1004" i="5"/>
  <c r="I1004" i="5"/>
  <c r="G1005" i="5"/>
  <c r="I1005" i="5"/>
  <c r="G1006" i="5"/>
  <c r="I1006" i="5"/>
  <c r="G1007" i="5"/>
  <c r="I1007" i="5"/>
  <c r="G1008" i="5"/>
  <c r="I1008" i="5"/>
  <c r="G1009" i="5"/>
  <c r="I1009" i="5"/>
  <c r="G1010" i="5"/>
  <c r="I1010" i="5"/>
  <c r="G1011" i="5"/>
  <c r="I1011" i="5"/>
  <c r="G1012" i="5"/>
  <c r="I1012" i="5"/>
  <c r="G1013" i="5"/>
  <c r="I1013" i="5"/>
  <c r="G1014" i="5"/>
  <c r="I1014" i="5"/>
  <c r="G1015" i="5"/>
  <c r="I1015" i="5"/>
  <c r="G1016" i="5"/>
  <c r="I1016" i="5"/>
  <c r="G1017" i="5"/>
  <c r="I1017" i="5"/>
  <c r="G1018" i="5"/>
  <c r="I1018" i="5"/>
  <c r="G1019" i="5"/>
  <c r="I1019" i="5"/>
  <c r="G1020" i="5"/>
  <c r="I1020" i="5"/>
  <c r="G1021" i="5"/>
  <c r="I1021" i="5"/>
  <c r="G1022" i="5"/>
  <c r="I1022" i="5"/>
  <c r="G1023" i="5"/>
  <c r="I1023" i="5"/>
  <c r="G1024" i="5"/>
  <c r="I1024" i="5"/>
  <c r="G1025" i="5"/>
  <c r="I1025" i="5"/>
  <c r="G1026" i="5"/>
  <c r="I1026" i="5"/>
  <c r="G1027" i="5"/>
  <c r="I1027" i="5"/>
  <c r="G1028" i="5"/>
  <c r="I1028" i="5"/>
  <c r="G1029" i="5"/>
  <c r="I1029" i="5"/>
  <c r="G1030" i="5"/>
  <c r="I1030" i="5"/>
  <c r="G1031" i="5"/>
  <c r="I1031" i="5"/>
  <c r="G1032" i="5"/>
  <c r="I1032" i="5"/>
  <c r="G1033" i="5"/>
  <c r="I1033" i="5"/>
  <c r="G1034" i="5"/>
  <c r="I1034" i="5"/>
  <c r="G1035" i="5"/>
  <c r="I1035" i="5"/>
  <c r="G1036" i="5"/>
  <c r="I1036" i="5"/>
  <c r="G1037" i="5"/>
  <c r="I1037" i="5"/>
  <c r="I12" i="5"/>
  <c r="G12" i="5"/>
  <c r="D213" i="8" l="1"/>
  <c r="D212" i="8"/>
  <c r="D211" i="8"/>
  <c r="D210" i="8"/>
  <c r="D209" i="8"/>
  <c r="D208" i="8"/>
  <c r="D207" i="8"/>
  <c r="D206" i="8"/>
  <c r="D203" i="8"/>
  <c r="D202" i="8"/>
  <c r="D201" i="8"/>
  <c r="D200" i="8"/>
  <c r="D199" i="8"/>
  <c r="D196" i="8"/>
  <c r="D195" i="8"/>
  <c r="D194" i="8"/>
  <c r="D192" i="8"/>
  <c r="D191" i="8"/>
  <c r="D190" i="8"/>
  <c r="D189" i="8"/>
  <c r="D188" i="8"/>
  <c r="D187" i="8"/>
  <c r="D186" i="8"/>
  <c r="D185" i="8"/>
  <c r="D184" i="8"/>
  <c r="D183" i="8"/>
  <c r="D182" i="8"/>
  <c r="D181" i="8"/>
  <c r="D180" i="8"/>
  <c r="D179" i="8"/>
  <c r="D178" i="8"/>
  <c r="D177" i="8"/>
  <c r="D176" i="8"/>
  <c r="D175" i="8"/>
  <c r="D174" i="8"/>
  <c r="D173" i="8"/>
  <c r="D172" i="8"/>
  <c r="D171" i="8"/>
  <c r="D170" i="8"/>
  <c r="D169" i="8"/>
  <c r="D168" i="8"/>
  <c r="D167" i="8"/>
  <c r="D166" i="8"/>
  <c r="D165" i="8"/>
  <c r="D164" i="8"/>
  <c r="D163" i="8"/>
  <c r="D162" i="8"/>
  <c r="D161" i="8"/>
  <c r="D160" i="8"/>
  <c r="D159" i="8"/>
  <c r="D158" i="8"/>
  <c r="D157" i="8"/>
  <c r="D155" i="8"/>
  <c r="D154" i="8"/>
  <c r="D153" i="8"/>
  <c r="D152" i="8"/>
  <c r="D151" i="8"/>
  <c r="D150" i="8"/>
  <c r="D149" i="8"/>
  <c r="D148" i="8"/>
  <c r="D147" i="8"/>
  <c r="D146" i="8"/>
  <c r="D143" i="8"/>
  <c r="D142" i="8"/>
  <c r="D141" i="8"/>
  <c r="D139" i="8"/>
  <c r="D138" i="8"/>
  <c r="D136" i="8"/>
  <c r="D135" i="8"/>
  <c r="D134" i="8"/>
  <c r="D133" i="8"/>
  <c r="D132" i="8"/>
  <c r="D131" i="8"/>
  <c r="D130" i="8"/>
  <c r="D128" i="8"/>
  <c r="D127" i="8"/>
  <c r="D126" i="8"/>
  <c r="D125" i="8"/>
  <c r="D124" i="8"/>
  <c r="D123" i="8"/>
  <c r="D122" i="8"/>
  <c r="D121" i="8"/>
  <c r="D120" i="8"/>
  <c r="D119" i="8"/>
  <c r="D118" i="8"/>
  <c r="D117" i="8"/>
  <c r="D116" i="8"/>
  <c r="D115" i="8"/>
  <c r="D114" i="8"/>
  <c r="D113" i="8"/>
  <c r="D112" i="8"/>
  <c r="D111" i="8"/>
  <c r="D110" i="8"/>
  <c r="D109" i="8"/>
  <c r="D108" i="8"/>
  <c r="D105" i="8"/>
  <c r="D104" i="8"/>
  <c r="D103" i="8"/>
  <c r="D102" i="8"/>
  <c r="D101" i="8"/>
  <c r="D100" i="8"/>
  <c r="D99" i="8"/>
  <c r="D98" i="8"/>
  <c r="D97" i="8"/>
  <c r="D96" i="8"/>
  <c r="D95" i="8"/>
  <c r="D94" i="8"/>
  <c r="D93" i="8"/>
  <c r="D92" i="8"/>
  <c r="D91" i="8"/>
  <c r="D90" i="8"/>
  <c r="D89" i="8"/>
  <c r="D88" i="8"/>
  <c r="D87" i="8"/>
  <c r="D86" i="8"/>
  <c r="D85" i="8"/>
  <c r="D83" i="8"/>
  <c r="D82" i="8"/>
  <c r="D81" i="8"/>
  <c r="D80" i="8"/>
  <c r="D79" i="8"/>
  <c r="D77" i="8"/>
  <c r="D76" i="8"/>
  <c r="D74" i="8"/>
  <c r="D72" i="8"/>
  <c r="D71" i="8"/>
  <c r="D68" i="8"/>
  <c r="D67" i="8"/>
  <c r="D66" i="8"/>
  <c r="D65" i="8"/>
  <c r="D64" i="8"/>
  <c r="D63" i="8"/>
  <c r="D62" i="8"/>
  <c r="D61" i="8"/>
  <c r="D60" i="8"/>
  <c r="D59" i="8"/>
  <c r="D58" i="8"/>
  <c r="D57" i="8"/>
  <c r="D56" i="8"/>
  <c r="D55" i="8"/>
  <c r="D54" i="8"/>
  <c r="D53" i="8"/>
  <c r="D50" i="8"/>
  <c r="D48" i="8"/>
  <c r="D47" i="8"/>
  <c r="D46" i="8"/>
  <c r="D45" i="8"/>
  <c r="D42" i="8"/>
  <c r="D40" i="8"/>
  <c r="D38" i="8"/>
  <c r="D35" i="8"/>
  <c r="D33" i="8"/>
  <c r="D32" i="8"/>
  <c r="D31" i="8"/>
  <c r="D29" i="8"/>
  <c r="D28" i="8"/>
  <c r="D27" i="8"/>
  <c r="D26" i="8"/>
  <c r="D25" i="8"/>
  <c r="D24" i="8"/>
  <c r="D23" i="8"/>
  <c r="D22" i="8"/>
  <c r="D21" i="8"/>
  <c r="D20" i="8"/>
  <c r="D19" i="8"/>
  <c r="D18" i="8"/>
  <c r="D17" i="8"/>
  <c r="D16" i="8"/>
  <c r="D15" i="8"/>
  <c r="D14" i="8"/>
  <c r="D13" i="8"/>
  <c r="D12" i="8"/>
  <c r="D11" i="8"/>
  <c r="D10" i="8"/>
  <c r="D9" i="8"/>
  <c r="D8" i="8"/>
  <c r="D7" i="8"/>
  <c r="D6" i="8"/>
  <c r="D5" i="8"/>
  <c r="D4" i="8"/>
  <c r="D2" i="8"/>
  <c r="D1" i="8"/>
  <c r="H946" i="5" l="1"/>
  <c r="H51" i="5"/>
  <c r="L41" i="5"/>
  <c r="L85" i="5"/>
  <c r="L166" i="5"/>
  <c r="L239" i="5"/>
  <c r="L342" i="5"/>
  <c r="L453" i="5"/>
  <c r="L513" i="5"/>
  <c r="L159" i="5"/>
  <c r="L270" i="5"/>
  <c r="L350" i="5"/>
  <c r="L434" i="5"/>
  <c r="L566" i="5"/>
  <c r="L695" i="5"/>
  <c r="L34" i="5"/>
  <c r="L78" i="5"/>
  <c r="L121" i="5"/>
  <c r="L228" i="5"/>
  <c r="L312" i="5"/>
  <c r="L446" i="5"/>
  <c r="L514" i="5"/>
  <c r="L152" i="5"/>
  <c r="L244" i="5"/>
  <c r="L336" i="5"/>
  <c r="L424" i="5"/>
  <c r="L571" i="5"/>
  <c r="L15" i="5"/>
  <c r="L63" i="5"/>
  <c r="L126" i="5"/>
  <c r="L248" i="5"/>
  <c r="L405" i="5"/>
  <c r="L142" i="5"/>
  <c r="L272" i="5"/>
  <c r="L379" i="5"/>
  <c r="L632" i="5"/>
  <c r="L44" i="5"/>
  <c r="L108" i="5"/>
  <c r="L249" i="5"/>
  <c r="L448" i="5"/>
  <c r="L596" i="5"/>
  <c r="L903" i="5"/>
  <c r="L658" i="5"/>
  <c r="L989" i="5"/>
  <c r="L500" i="5"/>
  <c r="L869" i="5"/>
  <c r="L353" i="5"/>
  <c r="L807" i="5"/>
  <c r="H53" i="5"/>
  <c r="L804" i="5"/>
  <c r="L486" i="5"/>
  <c r="L918" i="5"/>
  <c r="H348" i="5"/>
  <c r="H815" i="5"/>
  <c r="H326" i="5"/>
  <c r="H411" i="5"/>
  <c r="H22" i="5"/>
  <c r="H507" i="5"/>
  <c r="H298" i="5"/>
  <c r="H931" i="5"/>
  <c r="L49" i="5"/>
  <c r="L89" i="5"/>
  <c r="L170" i="5"/>
  <c r="L254" i="5"/>
  <c r="L365" i="5"/>
  <c r="L457" i="5"/>
  <c r="L521" i="5"/>
  <c r="L182" i="5"/>
  <c r="L274" i="5"/>
  <c r="L358" i="5"/>
  <c r="L438" i="5"/>
  <c r="L570" i="5"/>
  <c r="L703" i="5"/>
  <c r="L38" i="5"/>
  <c r="L82" i="5"/>
  <c r="L129" i="5"/>
  <c r="L232" i="5"/>
  <c r="L316" i="5"/>
  <c r="L454" i="5"/>
  <c r="L518" i="5"/>
  <c r="L156" i="5"/>
  <c r="L267" i="5"/>
  <c r="L347" i="5"/>
  <c r="L431" i="5"/>
  <c r="L605" i="5"/>
  <c r="L23" i="5"/>
  <c r="L75" i="5"/>
  <c r="L130" i="5"/>
  <c r="L256" i="5"/>
  <c r="L447" i="5"/>
  <c r="L153" i="5"/>
  <c r="L287" i="5"/>
  <c r="L417" i="5"/>
  <c r="L697" i="5"/>
  <c r="L52" i="5"/>
  <c r="L123" i="5"/>
  <c r="L257" i="5"/>
  <c r="L452" i="5"/>
  <c r="L600" i="5"/>
  <c r="L907" i="5"/>
  <c r="L662" i="5"/>
  <c r="L993" i="5"/>
  <c r="L543" i="5"/>
  <c r="L873" i="5"/>
  <c r="L357" i="5"/>
  <c r="L811" i="5"/>
  <c r="H61" i="5"/>
  <c r="L827" i="5"/>
  <c r="L490" i="5"/>
  <c r="L926" i="5"/>
  <c r="H371" i="5"/>
  <c r="L564" i="5"/>
  <c r="H337" i="5"/>
  <c r="H449" i="5"/>
  <c r="H34" i="5"/>
  <c r="H538" i="5"/>
  <c r="H314" i="5"/>
  <c r="L53" i="5"/>
  <c r="L97" i="5"/>
  <c r="L174" i="5"/>
  <c r="L258" i="5"/>
  <c r="L388" i="5"/>
  <c r="L464" i="5"/>
  <c r="L528" i="5"/>
  <c r="L201" i="5"/>
  <c r="L281" i="5"/>
  <c r="L362" i="5"/>
  <c r="L461" i="5"/>
  <c r="L589" i="5"/>
  <c r="L726" i="5"/>
  <c r="L46" i="5"/>
  <c r="L86" i="5"/>
  <c r="L148" i="5"/>
  <c r="L240" i="5"/>
  <c r="L320" i="5"/>
  <c r="L458" i="5"/>
  <c r="L529" i="5"/>
  <c r="L160" i="5"/>
  <c r="L271" i="5"/>
  <c r="L355" i="5"/>
  <c r="L439" i="5"/>
  <c r="L635" i="5"/>
  <c r="L27" i="5"/>
  <c r="L79" i="5"/>
  <c r="L149" i="5"/>
  <c r="L294" i="5"/>
  <c r="L451" i="5"/>
  <c r="L157" i="5"/>
  <c r="L310" i="5"/>
  <c r="L421" i="5"/>
  <c r="L701" i="5"/>
  <c r="L56" i="5"/>
  <c r="L127" i="5"/>
  <c r="L276" i="5"/>
  <c r="L493" i="5"/>
  <c r="L708" i="5"/>
  <c r="L942" i="5"/>
  <c r="L744" i="5"/>
  <c r="H28" i="5"/>
  <c r="L597" i="5"/>
  <c r="L904" i="5"/>
  <c r="L609" i="5"/>
  <c r="L932" i="5"/>
  <c r="H97" i="5"/>
  <c r="L882" i="5"/>
  <c r="L622" i="5"/>
  <c r="L1015" i="5"/>
  <c r="H467" i="5"/>
  <c r="L957" i="5"/>
  <c r="H418" i="5"/>
  <c r="H579" i="5"/>
  <c r="H86" i="5"/>
  <c r="L311" i="5"/>
  <c r="H769" i="5"/>
  <c r="L163" i="5"/>
  <c r="L247" i="5"/>
  <c r="L339" i="5"/>
  <c r="L183" i="5"/>
  <c r="L275" i="5"/>
  <c r="L428" i="5"/>
  <c r="L462" i="5"/>
  <c r="L492" i="5"/>
  <c r="L119" i="5"/>
  <c r="L211" i="5"/>
  <c r="L291" i="5"/>
  <c r="L364" i="5"/>
  <c r="L398" i="5"/>
  <c r="L444" i="5"/>
  <c r="L478" i="5"/>
  <c r="L508" i="5"/>
  <c r="L542" i="5"/>
  <c r="L526" i="5"/>
  <c r="L654" i="5"/>
  <c r="L460" i="5"/>
  <c r="L620" i="5"/>
  <c r="L678" i="5"/>
  <c r="L822" i="5"/>
  <c r="L524" i="5"/>
  <c r="L636" i="5"/>
  <c r="L590" i="5"/>
  <c r="L652" i="5"/>
  <c r="L706" i="5"/>
  <c r="L866" i="5"/>
  <c r="L215" i="5"/>
  <c r="L572" i="5"/>
  <c r="L770" i="5"/>
  <c r="L730" i="5"/>
  <c r="L556" i="5"/>
  <c r="L790" i="5"/>
  <c r="H235" i="5"/>
  <c r="H303" i="5"/>
  <c r="H414" i="5"/>
  <c r="H456" i="5"/>
  <c r="L588" i="5"/>
  <c r="L898" i="5"/>
  <c r="L930" i="5"/>
  <c r="L307" i="5"/>
  <c r="H207" i="5"/>
  <c r="H259" i="5"/>
  <c r="H510" i="5"/>
  <c r="H271" i="5"/>
  <c r="H542" i="5"/>
  <c r="H616" i="5"/>
  <c r="H761" i="5"/>
  <c r="H788" i="5"/>
  <c r="H960" i="5"/>
  <c r="H335" i="5"/>
  <c r="H386" i="5"/>
  <c r="H291" i="5"/>
  <c r="H562" i="5"/>
  <c r="H777" i="5"/>
  <c r="H820" i="5"/>
  <c r="H923" i="5"/>
  <c r="H598" i="5"/>
  <c r="H323" i="5"/>
  <c r="H354" i="5"/>
  <c r="H488" i="5"/>
  <c r="L606" i="5"/>
  <c r="H470" i="5"/>
  <c r="H638" i="5"/>
  <c r="H690" i="5"/>
  <c r="H733" i="5"/>
  <c r="H899" i="5"/>
  <c r="H1032" i="5"/>
  <c r="L131" i="5"/>
  <c r="H434" i="5"/>
  <c r="H841" i="5"/>
  <c r="H928" i="5"/>
  <c r="H584" i="5"/>
  <c r="H1024" i="5"/>
  <c r="H955" i="5"/>
  <c r="H987" i="5"/>
  <c r="H219" i="5"/>
  <c r="H670" i="5"/>
  <c r="H713" i="5"/>
  <c r="H992" i="5"/>
  <c r="H1011" i="5"/>
  <c r="H896" i="5"/>
  <c r="H917" i="5"/>
  <c r="H973" i="5"/>
  <c r="H876" i="5"/>
  <c r="H463" i="5"/>
  <c r="L196" i="5"/>
  <c r="H906" i="5"/>
  <c r="H618" i="5"/>
  <c r="L143" i="5"/>
  <c r="H767" i="5"/>
  <c r="H858" i="5"/>
  <c r="H1033" i="5"/>
  <c r="H1006" i="5"/>
  <c r="H763" i="5"/>
  <c r="H1028" i="5"/>
  <c r="H592" i="5"/>
  <c r="H490" i="5"/>
  <c r="H1002" i="5"/>
  <c r="H974" i="5"/>
  <c r="H877" i="5"/>
  <c r="H544" i="5"/>
  <c r="L139" i="5"/>
  <c r="H892" i="5"/>
  <c r="H694" i="5"/>
  <c r="H328" i="5"/>
  <c r="H907" i="5"/>
  <c r="H898" i="5"/>
  <c r="H969" i="5"/>
  <c r="H872" i="5"/>
  <c r="H459" i="5"/>
  <c r="H1030" i="5"/>
  <c r="H902" i="5"/>
  <c r="H367" i="5"/>
  <c r="H1018" i="5"/>
  <c r="H1017" i="5"/>
  <c r="H846" i="5"/>
  <c r="H980" i="5"/>
  <c r="H948" i="5"/>
  <c r="H282" i="5"/>
  <c r="H1005" i="5"/>
  <c r="H588" i="5"/>
  <c r="H458" i="5"/>
  <c r="H991" i="5"/>
  <c r="H970" i="5"/>
  <c r="H861" i="5"/>
  <c r="H1014" i="5"/>
  <c r="H936" i="5"/>
  <c r="H829" i="5"/>
  <c r="H655" i="5"/>
  <c r="H324" i="5"/>
  <c r="H925" i="5"/>
  <c r="H838" i="5"/>
  <c r="H736" i="5"/>
  <c r="H642" i="5"/>
  <c r="H529" i="5"/>
  <c r="H423" i="5"/>
  <c r="H305" i="5"/>
  <c r="H183" i="5"/>
  <c r="H151" i="5"/>
  <c r="H119" i="5"/>
  <c r="H87" i="5"/>
  <c r="H55" i="5"/>
  <c r="H23" i="5"/>
  <c r="L991" i="5"/>
  <c r="H134" i="5"/>
  <c r="L618" i="5"/>
  <c r="H520" i="5"/>
  <c r="H182" i="5"/>
  <c r="H1009" i="5"/>
  <c r="H935" i="5"/>
  <c r="H852" i="5"/>
  <c r="H762" i="5"/>
  <c r="H617" i="5"/>
  <c r="H465" i="5"/>
  <c r="H327" i="5"/>
  <c r="H641" i="5"/>
  <c r="H312" i="5"/>
  <c r="H964" i="5"/>
  <c r="H863" i="5"/>
  <c r="H738" i="5"/>
  <c r="H644" i="5"/>
  <c r="H566" i="5"/>
  <c r="H476" i="5"/>
  <c r="H346" i="5"/>
  <c r="L821" i="5"/>
  <c r="L669" i="5"/>
  <c r="H735" i="5"/>
  <c r="H516" i="5"/>
  <c r="H1031" i="5"/>
  <c r="H886" i="5"/>
  <c r="H971" i="5"/>
  <c r="H893" i="5"/>
  <c r="H792" i="5"/>
  <c r="H671" i="5"/>
  <c r="H444" i="5"/>
  <c r="H279" i="5"/>
  <c r="H569" i="5"/>
  <c r="H420" i="5"/>
  <c r="H306" i="5"/>
  <c r="H192" i="5"/>
  <c r="H160" i="5"/>
  <c r="H128" i="5"/>
  <c r="L1024" i="5"/>
  <c r="L980" i="5"/>
  <c r="L852" i="5"/>
  <c r="H833" i="5"/>
  <c r="H783" i="5"/>
  <c r="H707" i="5"/>
  <c r="H630" i="5"/>
  <c r="H539" i="5"/>
  <c r="H451" i="5"/>
  <c r="H378" i="5"/>
  <c r="H268" i="5"/>
  <c r="H215" i="5"/>
  <c r="H805" i="5"/>
  <c r="H748" i="5"/>
  <c r="H668" i="5"/>
  <c r="H595" i="5"/>
  <c r="H891" i="5"/>
  <c r="H673" i="5"/>
  <c r="H965" i="5"/>
  <c r="H868" i="5"/>
  <c r="H443" i="5"/>
  <c r="H1026" i="5"/>
  <c r="H895" i="5"/>
  <c r="H363" i="5"/>
  <c r="H984" i="5"/>
  <c r="H979" i="5"/>
  <c r="H842" i="5"/>
  <c r="H913" i="5"/>
  <c r="H932" i="5"/>
  <c r="H278" i="5"/>
  <c r="H947" i="5"/>
  <c r="H329" i="5"/>
  <c r="H438" i="5"/>
  <c r="H944" i="5"/>
  <c r="H958" i="5"/>
  <c r="H857" i="5"/>
  <c r="H968" i="5"/>
  <c r="H1021" i="5"/>
  <c r="H825" i="5"/>
  <c r="H651" i="5"/>
  <c r="H1003" i="5"/>
  <c r="H1000" i="5"/>
  <c r="H1019" i="5"/>
  <c r="H961" i="5"/>
  <c r="H864" i="5"/>
  <c r="H439" i="5"/>
  <c r="H1007" i="5"/>
  <c r="H780" i="5"/>
  <c r="H359" i="5"/>
  <c r="H909" i="5"/>
  <c r="H959" i="5"/>
  <c r="H549" i="5"/>
  <c r="H887" i="5"/>
  <c r="H827" i="5"/>
  <c r="H274" i="5"/>
  <c r="H943" i="5"/>
  <c r="H325" i="5"/>
  <c r="L179" i="5"/>
  <c r="H771" i="5"/>
  <c r="H915" i="5"/>
  <c r="H853" i="5"/>
  <c r="H883" i="5"/>
  <c r="H1004" i="5"/>
  <c r="H821" i="5"/>
  <c r="H647" i="5"/>
  <c r="H988" i="5"/>
  <c r="H910" i="5"/>
  <c r="H830" i="5"/>
  <c r="H697" i="5"/>
  <c r="H607" i="5"/>
  <c r="H521" i="5"/>
  <c r="H415" i="5"/>
  <c r="H293" i="5"/>
  <c r="H175" i="5"/>
  <c r="H143" i="5"/>
  <c r="H111" i="5"/>
  <c r="H79" i="5"/>
  <c r="H47" i="5"/>
  <c r="H15" i="5"/>
  <c r="L983" i="5"/>
  <c r="H126" i="5"/>
  <c r="L610" i="5"/>
  <c r="H394" i="5"/>
  <c r="H174" i="5"/>
  <c r="H994" i="5"/>
  <c r="H920" i="5"/>
  <c r="H844" i="5"/>
  <c r="H719" i="5"/>
  <c r="H590" i="5"/>
  <c r="H457" i="5"/>
  <c r="H276" i="5"/>
  <c r="H524" i="5"/>
  <c r="H198" i="5"/>
  <c r="H912" i="5"/>
  <c r="H836" i="5"/>
  <c r="H699" i="5"/>
  <c r="H613" i="5"/>
  <c r="H523" i="5"/>
  <c r="H421" i="5"/>
  <c r="H338" i="5"/>
  <c r="L813" i="5"/>
  <c r="L661" i="5"/>
  <c r="H657" i="5"/>
  <c r="H481" i="5"/>
  <c r="H1037" i="5"/>
  <c r="H1015" i="5"/>
  <c r="H926" i="5"/>
  <c r="H721" i="5"/>
  <c r="H435" i="5"/>
  <c r="H941" i="5"/>
  <c r="H772" i="5"/>
  <c r="H355" i="5"/>
  <c r="H724" i="5"/>
  <c r="H924" i="5"/>
  <c r="H545" i="5"/>
  <c r="H716" i="5"/>
  <c r="H823" i="5"/>
  <c r="H238" i="5"/>
  <c r="H939" i="5"/>
  <c r="H999" i="5"/>
  <c r="L147" i="5"/>
  <c r="H1036" i="5"/>
  <c r="H911" i="5"/>
  <c r="H849" i="5"/>
  <c r="H494" i="5"/>
  <c r="H989" i="5"/>
  <c r="H745" i="5"/>
  <c r="H643" i="5"/>
  <c r="H977" i="5"/>
  <c r="H888" i="5"/>
  <c r="H826" i="5"/>
  <c r="H693" i="5"/>
  <c r="H603" i="5"/>
  <c r="H517" i="5"/>
  <c r="H344" i="5"/>
  <c r="H203" i="5"/>
  <c r="H171" i="5"/>
  <c r="H139" i="5"/>
  <c r="H107" i="5"/>
  <c r="H75" i="5"/>
  <c r="H43" i="5"/>
  <c r="L1027" i="5"/>
  <c r="L979" i="5"/>
  <c r="L690" i="5"/>
  <c r="H743" i="5"/>
  <c r="H339" i="5"/>
  <c r="H170" i="5"/>
  <c r="H983" i="5"/>
  <c r="H916" i="5"/>
  <c r="H797" i="5"/>
  <c r="H715" i="5"/>
  <c r="H586" i="5"/>
  <c r="H370" i="5"/>
  <c r="H272" i="5"/>
  <c r="H512" i="5"/>
  <c r="H190" i="5"/>
  <c r="H897" i="5"/>
  <c r="H832" i="5"/>
  <c r="H695" i="5"/>
  <c r="H609" i="5"/>
  <c r="H519" i="5"/>
  <c r="H417" i="5"/>
  <c r="H315" i="5"/>
  <c r="L809" i="5"/>
  <c r="L657" i="5"/>
  <c r="H649" i="5"/>
  <c r="H398" i="5"/>
  <c r="H990" i="5"/>
  <c r="H1008" i="5"/>
  <c r="H934" i="5"/>
  <c r="H855" i="5"/>
  <c r="H722" i="5"/>
  <c r="H589" i="5"/>
  <c r="H369" i="5"/>
  <c r="H612" i="5"/>
  <c r="H1022" i="5"/>
  <c r="H996" i="5"/>
  <c r="H922" i="5"/>
  <c r="H717" i="5"/>
  <c r="L208" i="5"/>
  <c r="H937" i="5"/>
  <c r="H768" i="5"/>
  <c r="H239" i="5"/>
  <c r="H442" i="5"/>
  <c r="H870" i="5"/>
  <c r="H493" i="5"/>
  <c r="H677" i="5"/>
  <c r="H819" i="5"/>
  <c r="H963" i="5"/>
  <c r="H794" i="5"/>
  <c r="H921" i="5"/>
  <c r="L135" i="5"/>
  <c r="H1013" i="5"/>
  <c r="H889" i="5"/>
  <c r="H845" i="5"/>
  <c r="H466" i="5"/>
  <c r="H954" i="5"/>
  <c r="H741" i="5"/>
  <c r="H619" i="5"/>
  <c r="H966" i="5"/>
  <c r="H884" i="5"/>
  <c r="H822" i="5"/>
  <c r="H658" i="5"/>
  <c r="H599" i="5"/>
  <c r="H513" i="5"/>
  <c r="H340" i="5"/>
  <c r="H199" i="5"/>
  <c r="H167" i="5"/>
  <c r="H135" i="5"/>
  <c r="H103" i="5"/>
  <c r="H71" i="5"/>
  <c r="H39" i="5"/>
  <c r="L1007" i="5"/>
  <c r="H150" i="5"/>
  <c r="L650" i="5"/>
  <c r="H700" i="5"/>
  <c r="H304" i="5"/>
  <c r="H158" i="5"/>
  <c r="H972" i="5"/>
  <c r="H905" i="5"/>
  <c r="H793" i="5"/>
  <c r="H680" i="5"/>
  <c r="H551" i="5"/>
  <c r="H366" i="5"/>
  <c r="H237" i="5"/>
  <c r="H473" i="5"/>
  <c r="H166" i="5"/>
  <c r="H890" i="5"/>
  <c r="H828" i="5"/>
  <c r="H691" i="5"/>
  <c r="H605" i="5"/>
  <c r="H515" i="5"/>
  <c r="H401" i="5"/>
  <c r="H299" i="5"/>
  <c r="L801" i="5"/>
  <c r="L649" i="5"/>
  <c r="H610" i="5"/>
  <c r="H347" i="5"/>
  <c r="H953" i="5"/>
  <c r="H997" i="5"/>
  <c r="H930" i="5"/>
  <c r="H851" i="5"/>
  <c r="H718" i="5"/>
  <c r="H585" i="5"/>
  <c r="H365" i="5"/>
  <c r="H608" i="5"/>
  <c r="H522" i="5"/>
  <c r="H392" i="5"/>
  <c r="H263" i="5"/>
  <c r="H176" i="5"/>
  <c r="H144" i="5"/>
  <c r="H112" i="5"/>
  <c r="L996" i="5"/>
  <c r="L948" i="5"/>
  <c r="L808" i="5"/>
  <c r="H806" i="5"/>
  <c r="H749" i="5"/>
  <c r="H669" i="5"/>
  <c r="H581" i="5"/>
  <c r="H504" i="5"/>
  <c r="H995" i="5"/>
  <c r="L204" i="5"/>
  <c r="H1029" i="5"/>
  <c r="H795" i="5"/>
  <c r="H1025" i="5"/>
  <c r="H446" i="5"/>
  <c r="H962" i="5"/>
  <c r="H779" i="5"/>
  <c r="H572" i="5"/>
  <c r="H336" i="5"/>
  <c r="H163" i="5"/>
  <c r="H99" i="5"/>
  <c r="H35" i="5"/>
  <c r="H146" i="5"/>
  <c r="H645" i="5"/>
  <c r="H12" i="5"/>
  <c r="H901" i="5"/>
  <c r="H676" i="5"/>
  <c r="H362" i="5"/>
  <c r="H402" i="5"/>
  <c r="H882" i="5"/>
  <c r="H656" i="5"/>
  <c r="H511" i="5"/>
  <c r="H295" i="5"/>
  <c r="L645" i="5"/>
  <c r="H308" i="5"/>
  <c r="H1034" i="5"/>
  <c r="H904" i="5"/>
  <c r="H765" i="5"/>
  <c r="H491" i="5"/>
  <c r="H604" i="5"/>
  <c r="H424" i="5"/>
  <c r="H294" i="5"/>
  <c r="H172" i="5"/>
  <c r="H132" i="5"/>
  <c r="L1004" i="5"/>
  <c r="L864" i="5"/>
  <c r="H837" i="5"/>
  <c r="H757" i="5"/>
  <c r="H665" i="5"/>
  <c r="H554" i="5"/>
  <c r="H432" i="5"/>
  <c r="H332" i="5"/>
  <c r="H245" i="5"/>
  <c r="H817" i="5"/>
  <c r="H756" i="5"/>
  <c r="H683" i="5"/>
  <c r="H580" i="5"/>
  <c r="H503" i="5"/>
  <c r="H976" i="5"/>
  <c r="L200" i="5"/>
  <c r="H952" i="5"/>
  <c r="H791" i="5"/>
  <c r="H1010" i="5"/>
  <c r="L151" i="5"/>
  <c r="H951" i="5"/>
  <c r="H744" i="5"/>
  <c r="H568" i="5"/>
  <c r="H313" i="5"/>
  <c r="H159" i="5"/>
  <c r="H95" i="5"/>
  <c r="H31" i="5"/>
  <c r="H142" i="5"/>
  <c r="H606" i="5"/>
  <c r="H1035" i="5"/>
  <c r="H894" i="5"/>
  <c r="H672" i="5"/>
  <c r="H358" i="5"/>
  <c r="H390" i="5"/>
  <c r="H871" i="5"/>
  <c r="H652" i="5"/>
  <c r="H484" i="5"/>
  <c r="H264" i="5"/>
  <c r="L641" i="5"/>
  <c r="H202" i="5"/>
  <c r="H1023" i="5"/>
  <c r="H900" i="5"/>
  <c r="H714" i="5"/>
  <c r="H440" i="5"/>
  <c r="H600" i="5"/>
  <c r="H416" i="5"/>
  <c r="H267" i="5"/>
  <c r="H168" i="5"/>
  <c r="H124" i="5"/>
  <c r="L1000" i="5"/>
  <c r="L860" i="5"/>
  <c r="H818" i="5"/>
  <c r="H753" i="5"/>
  <c r="H661" i="5"/>
  <c r="H535" i="5"/>
  <c r="H428" i="5"/>
  <c r="H321" i="5"/>
  <c r="H241" i="5"/>
  <c r="H813" i="5"/>
  <c r="H752" i="5"/>
  <c r="H664" i="5"/>
  <c r="H576" i="5"/>
  <c r="H499" i="5"/>
  <c r="H408" i="5"/>
  <c r="H316" i="5"/>
  <c r="H240" i="5"/>
  <c r="L426" i="5"/>
  <c r="L326" i="5"/>
  <c r="H94" i="5"/>
  <c r="H62" i="5"/>
  <c r="H30" i="5"/>
  <c r="L863" i="5"/>
  <c r="L656" i="5"/>
  <c r="H831" i="5"/>
  <c r="H759" i="5"/>
  <c r="H686" i="5"/>
  <c r="H624" i="5"/>
  <c r="H533" i="5"/>
  <c r="H430" i="5"/>
  <c r="H372" i="5"/>
  <c r="H243" i="5"/>
  <c r="L755" i="5"/>
  <c r="H479" i="5"/>
  <c r="H422" i="5"/>
  <c r="H360" i="5"/>
  <c r="H307" i="5"/>
  <c r="H201" i="5"/>
  <c r="H169" i="5"/>
  <c r="H137" i="5"/>
  <c r="H105" i="5"/>
  <c r="L850" i="5"/>
  <c r="L560" i="5"/>
  <c r="H758" i="5"/>
  <c r="H704" i="5"/>
  <c r="H627" i="5"/>
  <c r="H536" i="5"/>
  <c r="H452" i="5"/>
  <c r="H379" i="5"/>
  <c r="H288" i="5"/>
  <c r="H231" i="5"/>
  <c r="L746" i="5"/>
  <c r="H236" i="5"/>
  <c r="L976" i="5"/>
  <c r="L922" i="5"/>
  <c r="L883" i="5"/>
  <c r="L836" i="5"/>
  <c r="L774" i="5"/>
  <c r="L626" i="5"/>
  <c r="L576" i="5"/>
  <c r="L223" i="5"/>
  <c r="L1014" i="5"/>
  <c r="L936" i="5"/>
  <c r="L894" i="5"/>
  <c r="L843" i="5"/>
  <c r="L785" i="5"/>
  <c r="L687" i="5"/>
  <c r="L598" i="5"/>
  <c r="L540" i="5"/>
  <c r="H89" i="5"/>
  <c r="H57" i="5"/>
  <c r="H985" i="5"/>
  <c r="H933" i="5"/>
  <c r="H866" i="5"/>
  <c r="H874" i="5"/>
  <c r="H967" i="5"/>
  <c r="H950" i="5"/>
  <c r="H940" i="5"/>
  <c r="H740" i="5"/>
  <c r="H564" i="5"/>
  <c r="H309" i="5"/>
  <c r="H155" i="5"/>
  <c r="H91" i="5"/>
  <c r="H27" i="5"/>
  <c r="H138" i="5"/>
  <c r="H567" i="5"/>
  <c r="H1020" i="5"/>
  <c r="H879" i="5"/>
  <c r="H621" i="5"/>
  <c r="H331" i="5"/>
  <c r="H343" i="5"/>
  <c r="H867" i="5"/>
  <c r="H648" i="5"/>
  <c r="H480" i="5"/>
  <c r="H260" i="5"/>
  <c r="L637" i="5"/>
  <c r="H162" i="5"/>
  <c r="H993" i="5"/>
  <c r="H878" i="5"/>
  <c r="H679" i="5"/>
  <c r="H436" i="5"/>
  <c r="H573" i="5"/>
  <c r="H400" i="5"/>
  <c r="H204" i="5"/>
  <c r="H164" i="5"/>
  <c r="H120" i="5"/>
  <c r="L992" i="5"/>
  <c r="L856" i="5"/>
  <c r="H814" i="5"/>
  <c r="H730" i="5"/>
  <c r="H634" i="5"/>
  <c r="H531" i="5"/>
  <c r="H413" i="5"/>
  <c r="H317" i="5"/>
  <c r="H234" i="5"/>
  <c r="H809" i="5"/>
  <c r="H729" i="5"/>
  <c r="H660" i="5"/>
  <c r="H561" i="5"/>
  <c r="H495" i="5"/>
  <c r="H404" i="5"/>
  <c r="H301" i="5"/>
  <c r="H233" i="5"/>
  <c r="L422" i="5"/>
  <c r="H122" i="5"/>
  <c r="H90" i="5"/>
  <c r="H58" i="5"/>
  <c r="H26" i="5"/>
  <c r="L859" i="5"/>
  <c r="L569" i="5"/>
  <c r="H816" i="5"/>
  <c r="H755" i="5"/>
  <c r="H682" i="5"/>
  <c r="H583" i="5"/>
  <c r="H506" i="5"/>
  <c r="H426" i="5"/>
  <c r="H981" i="5"/>
  <c r="H929" i="5"/>
  <c r="H862" i="5"/>
  <c r="H850" i="5"/>
  <c r="H978" i="5"/>
  <c r="H903" i="5"/>
  <c r="H914" i="5"/>
  <c r="H701" i="5"/>
  <c r="H525" i="5"/>
  <c r="H297" i="5"/>
  <c r="H147" i="5"/>
  <c r="H83" i="5"/>
  <c r="H19" i="5"/>
  <c r="H130" i="5"/>
  <c r="H477" i="5"/>
  <c r="H998" i="5"/>
  <c r="H848" i="5"/>
  <c r="H594" i="5"/>
  <c r="H280" i="5"/>
  <c r="H265" i="5"/>
  <c r="H840" i="5"/>
  <c r="H640" i="5"/>
  <c r="H472" i="5"/>
  <c r="L817" i="5"/>
  <c r="H692" i="5"/>
  <c r="H1016" i="5"/>
  <c r="H986" i="5"/>
  <c r="H859" i="5"/>
  <c r="H675" i="5"/>
  <c r="H361" i="5"/>
  <c r="H565" i="5"/>
  <c r="H396" i="5"/>
  <c r="H200" i="5"/>
  <c r="H156" i="5"/>
  <c r="H116" i="5"/>
  <c r="L988" i="5"/>
  <c r="L820" i="5"/>
  <c r="H810" i="5"/>
  <c r="H726" i="5"/>
  <c r="H626" i="5"/>
  <c r="H508" i="5"/>
  <c r="H409" i="5"/>
  <c r="H302" i="5"/>
  <c r="H230" i="5"/>
  <c r="H801" i="5"/>
  <c r="H725" i="5"/>
  <c r="H637" i="5"/>
  <c r="H557" i="5"/>
  <c r="H469" i="5"/>
  <c r="H918" i="5"/>
  <c r="H764" i="5"/>
  <c r="H489" i="5"/>
  <c r="H790" i="5"/>
  <c r="H885" i="5"/>
  <c r="H737" i="5"/>
  <c r="H873" i="5"/>
  <c r="H654" i="5"/>
  <c r="H482" i="5"/>
  <c r="H195" i="5"/>
  <c r="H131" i="5"/>
  <c r="H67" i="5"/>
  <c r="L1003" i="5"/>
  <c r="L646" i="5"/>
  <c r="H261" i="5"/>
  <c r="H957" i="5"/>
  <c r="H789" i="5"/>
  <c r="H547" i="5"/>
  <c r="H739" i="5"/>
  <c r="H1027" i="5"/>
  <c r="H824" i="5"/>
  <c r="H601" i="5"/>
  <c r="H397" i="5"/>
  <c r="L797" i="5"/>
  <c r="H602" i="5"/>
  <c r="H1001" i="5"/>
  <c r="H982" i="5"/>
  <c r="H847" i="5"/>
  <c r="H620" i="5"/>
  <c r="H357" i="5"/>
  <c r="H530" i="5"/>
  <c r="H388" i="5"/>
  <c r="H196" i="5"/>
  <c r="H152" i="5"/>
  <c r="H108" i="5"/>
  <c r="L984" i="5"/>
  <c r="L816" i="5"/>
  <c r="H802" i="5"/>
  <c r="H711" i="5"/>
  <c r="H615" i="5"/>
  <c r="H500" i="5"/>
  <c r="H405" i="5"/>
  <c r="H287" i="5"/>
  <c r="H211" i="5"/>
  <c r="H786" i="5"/>
  <c r="H710" i="5"/>
  <c r="H633" i="5"/>
  <c r="H553" i="5"/>
  <c r="H454" i="5"/>
  <c r="H381" i="5"/>
  <c r="H286" i="5"/>
  <c r="H218" i="5"/>
  <c r="L414" i="5"/>
  <c r="H114" i="5"/>
  <c r="H82" i="5"/>
  <c r="H50" i="5"/>
  <c r="H18" i="5"/>
  <c r="L851" i="5"/>
  <c r="L561" i="5"/>
  <c r="H808" i="5"/>
  <c r="H747" i="5"/>
  <c r="H663" i="5"/>
  <c r="H575" i="5"/>
  <c r="H498" i="5"/>
  <c r="H407" i="5"/>
  <c r="H334" i="5"/>
  <c r="H217" i="5"/>
  <c r="L743" i="5"/>
  <c r="H464" i="5"/>
  <c r="H395" i="5"/>
  <c r="H341" i="5"/>
  <c r="H281" i="5"/>
  <c r="H189" i="5"/>
  <c r="H157" i="5"/>
  <c r="H125" i="5"/>
  <c r="L961" i="5"/>
  <c r="L798" i="5"/>
  <c r="H807" i="5"/>
  <c r="H746" i="5"/>
  <c r="H681" i="5"/>
  <c r="H582" i="5"/>
  <c r="H505" i="5"/>
  <c r="H429" i="5"/>
  <c r="H352" i="5"/>
  <c r="H258" i="5"/>
  <c r="H678" i="5"/>
  <c r="H227" i="5"/>
  <c r="H462" i="5"/>
  <c r="H875" i="5"/>
  <c r="H552" i="5"/>
  <c r="H591" i="5"/>
  <c r="H865" i="5"/>
  <c r="H646" i="5"/>
  <c r="H474" i="5"/>
  <c r="H187" i="5"/>
  <c r="H123" i="5"/>
  <c r="H59" i="5"/>
  <c r="L995" i="5"/>
  <c r="L638" i="5"/>
  <c r="H186" i="5"/>
  <c r="H942" i="5"/>
  <c r="H766" i="5"/>
  <c r="H492" i="5"/>
  <c r="H653" i="5"/>
  <c r="H975" i="5"/>
  <c r="H742" i="5"/>
  <c r="H570" i="5"/>
  <c r="H389" i="5"/>
  <c r="L673" i="5"/>
  <c r="H528" i="5"/>
  <c r="H927" i="5"/>
  <c r="H945" i="5"/>
  <c r="H796" i="5"/>
  <c r="H550" i="5"/>
  <c r="H275" i="5"/>
  <c r="H518" i="5"/>
  <c r="H310" i="5"/>
  <c r="H184" i="5"/>
  <c r="H140" i="5"/>
  <c r="H100" i="5"/>
  <c r="L956" i="5"/>
  <c r="H860" i="5"/>
  <c r="H787" i="5"/>
  <c r="H688" i="5"/>
  <c r="H577" i="5"/>
  <c r="H455" i="5"/>
  <c r="H374" i="5"/>
  <c r="H253" i="5"/>
  <c r="L323" i="5"/>
  <c r="H775" i="5"/>
  <c r="H702" i="5"/>
  <c r="H625" i="5"/>
  <c r="H534" i="5"/>
  <c r="H431" i="5"/>
  <c r="H373" i="5"/>
  <c r="H252" i="5"/>
  <c r="H210" i="5"/>
  <c r="L338" i="5"/>
  <c r="H106" i="5"/>
  <c r="H74" i="5"/>
  <c r="H42" i="5"/>
  <c r="L1026" i="5"/>
  <c r="L668" i="5"/>
  <c r="H854" i="5"/>
  <c r="H800" i="5"/>
  <c r="H728" i="5"/>
  <c r="H636" i="5"/>
  <c r="H556" i="5"/>
  <c r="H468" i="5"/>
  <c r="H384" i="5"/>
  <c r="H300" i="5"/>
  <c r="H209" i="5"/>
  <c r="L735" i="5"/>
  <c r="H445" i="5"/>
  <c r="H387" i="5"/>
  <c r="H330" i="5"/>
  <c r="H273" i="5"/>
  <c r="H181" i="5"/>
  <c r="H149" i="5"/>
  <c r="H117" i="5"/>
  <c r="L953" i="5"/>
  <c r="L611" i="5"/>
  <c r="H799" i="5"/>
  <c r="H727" i="5"/>
  <c r="H662" i="5"/>
  <c r="H559" i="5"/>
  <c r="H497" i="5"/>
  <c r="H410" i="5"/>
  <c r="H333" i="5"/>
  <c r="H250" i="5"/>
  <c r="L758" i="5"/>
  <c r="H285" i="5"/>
  <c r="L1019" i="5"/>
  <c r="L941" i="5"/>
  <c r="L895" i="5"/>
  <c r="L848" i="5"/>
  <c r="L786" i="5"/>
  <c r="L688" i="5"/>
  <c r="L591" i="5"/>
  <c r="L259" i="5"/>
  <c r="H205" i="5"/>
  <c r="L963" i="5"/>
  <c r="L913" i="5"/>
  <c r="L874" i="5"/>
  <c r="L823" i="5"/>
  <c r="L718" i="5"/>
  <c r="L625" i="5"/>
  <c r="L575" i="5"/>
  <c r="L115" i="5"/>
  <c r="H69" i="5"/>
  <c r="H880" i="5"/>
  <c r="H881" i="5"/>
  <c r="H478" i="5"/>
  <c r="L999" i="5"/>
  <c r="H770" i="5"/>
  <c r="H781" i="5"/>
  <c r="H563" i="5"/>
  <c r="H593" i="5"/>
  <c r="H188" i="5"/>
  <c r="L812" i="5"/>
  <c r="H496" i="5"/>
  <c r="H782" i="5"/>
  <c r="H450" i="5"/>
  <c r="H256" i="5"/>
  <c r="L366" i="5"/>
  <c r="H78" i="5"/>
  <c r="H14" i="5"/>
  <c r="L557" i="5"/>
  <c r="H732" i="5"/>
  <c r="H560" i="5"/>
  <c r="H403" i="5"/>
  <c r="H232" i="5"/>
  <c r="L731" i="5"/>
  <c r="H399" i="5"/>
  <c r="H311" i="5"/>
  <c r="H185" i="5"/>
  <c r="H133" i="5"/>
  <c r="L949" i="5"/>
  <c r="H811" i="5"/>
  <c r="H708" i="5"/>
  <c r="H578" i="5"/>
  <c r="H448" i="5"/>
  <c r="H322" i="5"/>
  <c r="H212" i="5"/>
  <c r="H289" i="5"/>
  <c r="L1011" i="5"/>
  <c r="L914" i="5"/>
  <c r="L867" i="5"/>
  <c r="L778" i="5"/>
  <c r="L603" i="5"/>
  <c r="L279" i="5"/>
  <c r="L1018" i="5"/>
  <c r="L925" i="5"/>
  <c r="L878" i="5"/>
  <c r="L789" i="5"/>
  <c r="L679" i="5"/>
  <c r="L579" i="5"/>
  <c r="H93" i="5"/>
  <c r="H49" i="5"/>
  <c r="H17" i="5"/>
  <c r="L986" i="5"/>
  <c r="L901" i="5"/>
  <c r="L800" i="5"/>
  <c r="L741" i="5"/>
  <c r="L667" i="5"/>
  <c r="L563" i="5"/>
  <c r="L349" i="5"/>
  <c r="L1013" i="5"/>
  <c r="L935" i="5"/>
  <c r="L897" i="5"/>
  <c r="L846" i="5"/>
  <c r="L784" i="5"/>
  <c r="L713" i="5"/>
  <c r="L593" i="5"/>
  <c r="L484" i="5"/>
  <c r="H88" i="5"/>
  <c r="H56" i="5"/>
  <c r="H24" i="5"/>
  <c r="L985" i="5"/>
  <c r="L861" i="5"/>
  <c r="L791" i="5"/>
  <c r="L740" i="5"/>
  <c r="L651" i="5"/>
  <c r="L412" i="5"/>
  <c r="H222" i="5"/>
  <c r="L938" i="5"/>
  <c r="L896" i="5"/>
  <c r="L849" i="5"/>
  <c r="L783" i="5"/>
  <c r="L689" i="5"/>
  <c r="L592" i="5"/>
  <c r="L534" i="5"/>
  <c r="L535" i="5"/>
  <c r="L482" i="5"/>
  <c r="L429" i="5"/>
  <c r="H674" i="5"/>
  <c r="H548" i="5"/>
  <c r="H419" i="5"/>
  <c r="L987" i="5"/>
  <c r="H723" i="5"/>
  <c r="H734" i="5"/>
  <c r="H485" i="5"/>
  <c r="H546" i="5"/>
  <c r="H180" i="5"/>
  <c r="H856" i="5"/>
  <c r="H447" i="5"/>
  <c r="H760" i="5"/>
  <c r="H427" i="5"/>
  <c r="H248" i="5"/>
  <c r="L334" i="5"/>
  <c r="H70" i="5"/>
  <c r="L946" i="5"/>
  <c r="H839" i="5"/>
  <c r="H709" i="5"/>
  <c r="H541" i="5"/>
  <c r="H380" i="5"/>
  <c r="H228" i="5"/>
  <c r="H483" i="5"/>
  <c r="H391" i="5"/>
  <c r="H296" i="5"/>
  <c r="H177" i="5"/>
  <c r="H129" i="5"/>
  <c r="L933" i="5"/>
  <c r="H803" i="5"/>
  <c r="H689" i="5"/>
  <c r="H555" i="5"/>
  <c r="H433" i="5"/>
  <c r="H318" i="5"/>
  <c r="H208" i="5"/>
  <c r="H270" i="5"/>
  <c r="L972" i="5"/>
  <c r="L910" i="5"/>
  <c r="L844" i="5"/>
  <c r="L719" i="5"/>
  <c r="L599" i="5"/>
  <c r="L243" i="5"/>
  <c r="L1010" i="5"/>
  <c r="L921" i="5"/>
  <c r="L870" i="5"/>
  <c r="L781" i="5"/>
  <c r="L633" i="5"/>
  <c r="L548" i="5"/>
  <c r="H85" i="5"/>
  <c r="H45" i="5"/>
  <c r="H13" i="5"/>
  <c r="L982" i="5"/>
  <c r="L862" i="5"/>
  <c r="L796" i="5"/>
  <c r="L737" i="5"/>
  <c r="L663" i="5"/>
  <c r="L559" i="5"/>
  <c r="L345" i="5"/>
  <c r="L1009" i="5"/>
  <c r="L928" i="5"/>
  <c r="L893" i="5"/>
  <c r="L842" i="5"/>
  <c r="L780" i="5"/>
  <c r="L709" i="5"/>
  <c r="L586" i="5"/>
  <c r="L476" i="5"/>
  <c r="H84" i="5"/>
  <c r="H52" i="5"/>
  <c r="H20" i="5"/>
  <c r="L981" i="5"/>
  <c r="L857" i="5"/>
  <c r="L768" i="5"/>
  <c r="L736" i="5"/>
  <c r="L647" i="5"/>
  <c r="L396" i="5"/>
  <c r="L1020" i="5"/>
  <c r="L927" i="5"/>
  <c r="L892" i="5"/>
  <c r="L845" i="5"/>
  <c r="L779" i="5"/>
  <c r="L685" i="5"/>
  <c r="L585" i="5"/>
  <c r="L530" i="5"/>
  <c r="L531" i="5"/>
  <c r="L475" i="5"/>
  <c r="L410" i="5"/>
  <c r="L322" i="5"/>
  <c r="L253" i="5"/>
  <c r="L184" i="5"/>
  <c r="L112" i="5"/>
  <c r="L80" i="5"/>
  <c r="L48" i="5"/>
  <c r="L16" i="5"/>
  <c r="L693" i="5"/>
  <c r="L489" i="5"/>
  <c r="L413" i="5"/>
  <c r="L348" i="5"/>
  <c r="L283" i="5"/>
  <c r="L218" i="5"/>
  <c r="L146" i="5"/>
  <c r="L481" i="5"/>
  <c r="L409" i="5"/>
  <c r="L321" i="5"/>
  <c r="L252" i="5"/>
  <c r="L187" i="5"/>
  <c r="L122" i="5"/>
  <c r="L83" i="5"/>
  <c r="L51" i="5"/>
  <c r="L19" i="5"/>
  <c r="L692" i="5"/>
  <c r="L552" i="5"/>
  <c r="L435" i="5"/>
  <c r="L370" i="5"/>
  <c r="L328" i="5"/>
  <c r="L263" i="5"/>
  <c r="L198" i="5"/>
  <c r="L118" i="5"/>
  <c r="L499" i="5"/>
  <c r="L450" i="5"/>
  <c r="L381" i="5"/>
  <c r="L278" i="5"/>
  <c r="L194" i="5"/>
  <c r="L125" i="5"/>
  <c r="L90" i="5"/>
  <c r="L58" i="5"/>
  <c r="L26" i="5"/>
  <c r="L699" i="5"/>
  <c r="L615" i="5"/>
  <c r="L502" i="5"/>
  <c r="L423" i="5"/>
  <c r="L354" i="5"/>
  <c r="L285" i="5"/>
  <c r="L216" i="5"/>
  <c r="L144" i="5"/>
  <c r="L517" i="5"/>
  <c r="L468" i="5"/>
  <c r="L403" i="5"/>
  <c r="L315" i="5"/>
  <c r="L250" i="5"/>
  <c r="L178" i="5"/>
  <c r="L109" i="5"/>
  <c r="L77" i="5"/>
  <c r="L45" i="5"/>
  <c r="L13" i="5"/>
  <c r="H622" i="5"/>
  <c r="H698" i="5"/>
  <c r="H191" i="5"/>
  <c r="L642" i="5"/>
  <c r="H543" i="5"/>
  <c r="H574" i="5"/>
  <c r="H938" i="5"/>
  <c r="H283" i="5"/>
  <c r="H148" i="5"/>
  <c r="H798" i="5"/>
  <c r="H382" i="5"/>
  <c r="H706" i="5"/>
  <c r="H412" i="5"/>
  <c r="H244" i="5"/>
  <c r="L330" i="5"/>
  <c r="H66" i="5"/>
  <c r="L934" i="5"/>
  <c r="H835" i="5"/>
  <c r="H705" i="5"/>
  <c r="H537" i="5"/>
  <c r="H376" i="5"/>
  <c r="H213" i="5"/>
  <c r="H475" i="5"/>
  <c r="H368" i="5"/>
  <c r="H292" i="5"/>
  <c r="H173" i="5"/>
  <c r="H121" i="5"/>
  <c r="L806" i="5"/>
  <c r="H784" i="5"/>
  <c r="H685" i="5"/>
  <c r="H540" i="5"/>
  <c r="H425" i="5"/>
  <c r="H284" i="5"/>
  <c r="L762" i="5"/>
  <c r="H255" i="5"/>
  <c r="L968" i="5"/>
  <c r="L906" i="5"/>
  <c r="L840" i="5"/>
  <c r="L715" i="5"/>
  <c r="L595" i="5"/>
  <c r="L227" i="5"/>
  <c r="L975" i="5"/>
  <c r="L917" i="5"/>
  <c r="L847" i="5"/>
  <c r="L777" i="5"/>
  <c r="L629" i="5"/>
  <c r="L544" i="5"/>
  <c r="H81" i="5"/>
  <c r="H41" i="5"/>
  <c r="L1025" i="5"/>
  <c r="L978" i="5"/>
  <c r="L858" i="5"/>
  <c r="L792" i="5"/>
  <c r="L733" i="5"/>
  <c r="L659" i="5"/>
  <c r="L441" i="5"/>
  <c r="L162" i="5"/>
  <c r="L974" i="5"/>
  <c r="L924" i="5"/>
  <c r="L889" i="5"/>
  <c r="L838" i="5"/>
  <c r="L776" i="5"/>
  <c r="L686" i="5"/>
  <c r="L582" i="5"/>
  <c r="L273" i="5"/>
  <c r="H80" i="5"/>
  <c r="H48" i="5"/>
  <c r="H16" i="5"/>
  <c r="L958" i="5"/>
  <c r="L853" i="5"/>
  <c r="L764" i="5"/>
  <c r="L732" i="5"/>
  <c r="L643" i="5"/>
  <c r="L380" i="5"/>
  <c r="L1016" i="5"/>
  <c r="L923" i="5"/>
  <c r="L888" i="5"/>
  <c r="L841" i="5"/>
  <c r="L775" i="5"/>
  <c r="L681" i="5"/>
  <c r="L581" i="5"/>
  <c r="L523" i="5"/>
  <c r="L527" i="5"/>
  <c r="L471" i="5"/>
  <c r="L406" i="5"/>
  <c r="H223" i="5"/>
  <c r="H587" i="5"/>
  <c r="H179" i="5"/>
  <c r="L614" i="5"/>
  <c r="H461" i="5"/>
  <c r="H527" i="5"/>
  <c r="H908" i="5"/>
  <c r="H639" i="5"/>
  <c r="H136" i="5"/>
  <c r="H776" i="5"/>
  <c r="H351" i="5"/>
  <c r="H687" i="5"/>
  <c r="H385" i="5"/>
  <c r="H229" i="5"/>
  <c r="H118" i="5"/>
  <c r="H54" i="5"/>
  <c r="L855" i="5"/>
  <c r="H812" i="5"/>
  <c r="H667" i="5"/>
  <c r="H502" i="5"/>
  <c r="H353" i="5"/>
  <c r="L902" i="5"/>
  <c r="H471" i="5"/>
  <c r="H364" i="5"/>
  <c r="H277" i="5"/>
  <c r="H165" i="5"/>
  <c r="H113" i="5"/>
  <c r="L802" i="5"/>
  <c r="H773" i="5"/>
  <c r="H666" i="5"/>
  <c r="H532" i="5"/>
  <c r="H406" i="5"/>
  <c r="H269" i="5"/>
  <c r="L754" i="5"/>
  <c r="H225" i="5"/>
  <c r="L964" i="5"/>
  <c r="L891" i="5"/>
  <c r="L832" i="5"/>
  <c r="L711" i="5"/>
  <c r="L584" i="5"/>
  <c r="L219" i="5"/>
  <c r="L971" i="5"/>
  <c r="L909" i="5"/>
  <c r="L839" i="5"/>
  <c r="L773" i="5"/>
  <c r="L621" i="5"/>
  <c r="L536" i="5"/>
  <c r="H77" i="5"/>
  <c r="H37" i="5"/>
  <c r="L1006" i="5"/>
  <c r="L959" i="5"/>
  <c r="L854" i="5"/>
  <c r="L761" i="5"/>
  <c r="L702" i="5"/>
  <c r="L655" i="5"/>
  <c r="L437" i="5"/>
  <c r="L158" i="5"/>
  <c r="L970" i="5"/>
  <c r="L920" i="5"/>
  <c r="L885" i="5"/>
  <c r="L834" i="5"/>
  <c r="L772" i="5"/>
  <c r="L682" i="5"/>
  <c r="L578" i="5"/>
  <c r="L269" i="5"/>
  <c r="H76" i="5"/>
  <c r="H44" i="5"/>
  <c r="L1005" i="5"/>
  <c r="L954" i="5"/>
  <c r="L818" i="5"/>
  <c r="L760" i="5"/>
  <c r="L674" i="5"/>
  <c r="L639" i="5"/>
  <c r="L376" i="5"/>
  <c r="L1012" i="5"/>
  <c r="L919" i="5"/>
  <c r="L884" i="5"/>
  <c r="L837" i="5"/>
  <c r="L771" i="5"/>
  <c r="L627" i="5"/>
  <c r="L577" i="5"/>
  <c r="L288" i="5"/>
  <c r="L520" i="5"/>
  <c r="L467" i="5"/>
  <c r="L402" i="5"/>
  <c r="L314" i="5"/>
  <c r="L242" i="5"/>
  <c r="L173" i="5"/>
  <c r="L104" i="5"/>
  <c r="L72" i="5"/>
  <c r="L40" i="5"/>
  <c r="L763" i="5"/>
  <c r="L617" i="5"/>
  <c r="L440" i="5"/>
  <c r="L375" i="5"/>
  <c r="L337" i="5"/>
  <c r="L268" i="5"/>
  <c r="L203" i="5"/>
  <c r="L138" i="5"/>
  <c r="L470" i="5"/>
  <c r="L401" i="5"/>
  <c r="L313" i="5"/>
  <c r="L241" i="5"/>
  <c r="H154" i="5"/>
  <c r="H869" i="5"/>
  <c r="H127" i="5"/>
  <c r="H194" i="5"/>
  <c r="H696" i="5"/>
  <c r="H393" i="5"/>
  <c r="H956" i="5"/>
  <c r="H526" i="5"/>
  <c r="H104" i="5"/>
  <c r="H703" i="5"/>
  <c r="H257" i="5"/>
  <c r="H629" i="5"/>
  <c r="H377" i="5"/>
  <c r="H214" i="5"/>
  <c r="H110" i="5"/>
  <c r="H46" i="5"/>
  <c r="L672" i="5"/>
  <c r="H804" i="5"/>
  <c r="H659" i="5"/>
  <c r="H487" i="5"/>
  <c r="H349" i="5"/>
  <c r="L759" i="5"/>
  <c r="H460" i="5"/>
  <c r="H356" i="5"/>
  <c r="H266" i="5"/>
  <c r="H161" i="5"/>
  <c r="H109" i="5"/>
  <c r="L794" i="5"/>
  <c r="H754" i="5"/>
  <c r="H635" i="5"/>
  <c r="H509" i="5"/>
  <c r="H383" i="5"/>
  <c r="H254" i="5"/>
  <c r="L750" i="5"/>
  <c r="H221" i="5"/>
  <c r="L945" i="5"/>
  <c r="L887" i="5"/>
  <c r="L828" i="5"/>
  <c r="L707" i="5"/>
  <c r="L580" i="5"/>
  <c r="L116" i="5"/>
  <c r="L967" i="5"/>
  <c r="L905" i="5"/>
  <c r="L835" i="5"/>
  <c r="L722" i="5"/>
  <c r="L602" i="5"/>
  <c r="L505" i="5"/>
  <c r="H73" i="5"/>
  <c r="H33" i="5"/>
  <c r="L1002" i="5"/>
  <c r="L955" i="5"/>
  <c r="L819" i="5"/>
  <c r="L757" i="5"/>
  <c r="L698" i="5"/>
  <c r="L648" i="5"/>
  <c r="L433" i="5"/>
  <c r="L154" i="5"/>
  <c r="L966" i="5"/>
  <c r="L916" i="5"/>
  <c r="L881" i="5"/>
  <c r="L830" i="5"/>
  <c r="L729" i="5"/>
  <c r="L628" i="5"/>
  <c r="L574" i="5"/>
  <c r="L265" i="5"/>
  <c r="H72" i="5"/>
  <c r="H40" i="5"/>
  <c r="L1001" i="5"/>
  <c r="L950" i="5"/>
  <c r="L814" i="5"/>
  <c r="L756" i="5"/>
  <c r="L670" i="5"/>
  <c r="L612" i="5"/>
  <c r="L372" i="5"/>
  <c r="L973" i="5"/>
  <c r="L915" i="5"/>
  <c r="L880" i="5"/>
  <c r="L833" i="5"/>
  <c r="L720" i="5"/>
  <c r="L623" i="5"/>
  <c r="L573" i="5"/>
  <c r="L284" i="5"/>
  <c r="L516" i="5"/>
  <c r="L463" i="5"/>
  <c r="L395" i="5"/>
  <c r="L303" i="5"/>
  <c r="L238" i="5"/>
  <c r="L169" i="5"/>
  <c r="L100" i="5"/>
  <c r="L68" i="5"/>
  <c r="L36" i="5"/>
  <c r="L728" i="5"/>
  <c r="L613" i="5"/>
  <c r="L436" i="5"/>
  <c r="L371" i="5"/>
  <c r="L333" i="5"/>
  <c r="L264" i="5"/>
  <c r="L199" i="5"/>
  <c r="L134" i="5"/>
  <c r="L466" i="5"/>
  <c r="L394" i="5"/>
  <c r="L306" i="5"/>
  <c r="L237" i="5"/>
  <c r="L168" i="5"/>
  <c r="L103" i="5"/>
  <c r="L71" i="5"/>
  <c r="L39" i="5"/>
  <c r="L727" i="5"/>
  <c r="L631" i="5"/>
  <c r="L503" i="5"/>
  <c r="L420" i="5"/>
  <c r="L195" i="5"/>
  <c r="H834" i="5"/>
  <c r="H115" i="5"/>
  <c r="H178" i="5"/>
  <c r="H571" i="5"/>
  <c r="H342" i="5"/>
  <c r="H919" i="5"/>
  <c r="H514" i="5"/>
  <c r="L1008" i="5"/>
  <c r="H684" i="5"/>
  <c r="H249" i="5"/>
  <c r="H614" i="5"/>
  <c r="H350" i="5"/>
  <c r="L899" i="5"/>
  <c r="H102" i="5"/>
  <c r="H38" i="5"/>
  <c r="L664" i="5"/>
  <c r="H785" i="5"/>
  <c r="H632" i="5"/>
  <c r="H453" i="5"/>
  <c r="H319" i="5"/>
  <c r="L751" i="5"/>
  <c r="H441" i="5"/>
  <c r="H345" i="5"/>
  <c r="H262" i="5"/>
  <c r="H153" i="5"/>
  <c r="H101" i="5"/>
  <c r="L607" i="5"/>
  <c r="H750" i="5"/>
  <c r="H631" i="5"/>
  <c r="H501" i="5"/>
  <c r="H375" i="5"/>
  <c r="H246" i="5"/>
  <c r="L742" i="5"/>
  <c r="H206" i="5"/>
  <c r="L937" i="5"/>
  <c r="L879" i="5"/>
  <c r="L824" i="5"/>
  <c r="L684" i="5"/>
  <c r="L545" i="5"/>
  <c r="H224" i="5"/>
  <c r="L944" i="5"/>
  <c r="L890" i="5"/>
  <c r="L831" i="5"/>
  <c r="L714" i="5"/>
  <c r="L594" i="5"/>
  <c r="L501" i="5"/>
  <c r="H65" i="5"/>
  <c r="H29" i="5"/>
  <c r="L998" i="5"/>
  <c r="L951" i="5"/>
  <c r="L815" i="5"/>
  <c r="L753" i="5"/>
  <c r="L694" i="5"/>
  <c r="L644" i="5"/>
  <c r="L361" i="5"/>
  <c r="L12" i="5"/>
  <c r="L962" i="5"/>
  <c r="L912" i="5"/>
  <c r="L877" i="5"/>
  <c r="L826" i="5"/>
  <c r="L725" i="5"/>
  <c r="L624" i="5"/>
  <c r="L547" i="5"/>
  <c r="L261" i="5"/>
  <c r="H68" i="5"/>
  <c r="H36" i="5"/>
  <c r="L997" i="5"/>
  <c r="L931" i="5"/>
  <c r="L810" i="5"/>
  <c r="L752" i="5"/>
  <c r="L666" i="5"/>
  <c r="L608" i="5"/>
  <c r="L368" i="5"/>
  <c r="L969" i="5"/>
  <c r="L911" i="5"/>
  <c r="L876" i="5"/>
  <c r="L829" i="5"/>
  <c r="L716" i="5"/>
  <c r="L604" i="5"/>
  <c r="L554" i="5"/>
  <c r="L280" i="5"/>
  <c r="L512" i="5"/>
  <c r="L456" i="5"/>
  <c r="L391" i="5"/>
  <c r="L299" i="5"/>
  <c r="L234" i="5"/>
  <c r="L165" i="5"/>
  <c r="L96" i="5"/>
  <c r="L64" i="5"/>
  <c r="L32" i="5"/>
  <c r="L724" i="5"/>
  <c r="L568" i="5"/>
  <c r="L432" i="5"/>
  <c r="L367" i="5"/>
  <c r="L329" i="5"/>
  <c r="L260" i="5"/>
  <c r="L180" i="5"/>
  <c r="L519" i="5"/>
  <c r="L459" i="5"/>
  <c r="L390" i="5"/>
  <c r="L302" i="5"/>
  <c r="L233" i="5"/>
  <c r="L164" i="5"/>
  <c r="L99" i="5"/>
  <c r="L67" i="5"/>
  <c r="L35" i="5"/>
  <c r="L723" i="5"/>
  <c r="L616" i="5"/>
  <c r="L488" i="5"/>
  <c r="L416" i="5"/>
  <c r="L351" i="5"/>
  <c r="L286" i="5"/>
  <c r="L217" i="5"/>
  <c r="L145" i="5"/>
  <c r="L522" i="5"/>
  <c r="L469" i="5"/>
  <c r="L400" i="5"/>
  <c r="L305" i="5"/>
  <c r="L236" i="5"/>
  <c r="L171" i="5"/>
  <c r="L106" i="5"/>
  <c r="L74" i="5"/>
  <c r="L42" i="5"/>
  <c r="L769" i="5"/>
  <c r="L653" i="5"/>
  <c r="L555" i="5"/>
  <c r="L442" i="5"/>
  <c r="L373" i="5"/>
  <c r="L331" i="5"/>
  <c r="L266" i="5"/>
  <c r="L197" i="5"/>
  <c r="L117" i="5"/>
  <c r="L494" i="5"/>
  <c r="L449" i="5"/>
  <c r="L384" i="5"/>
  <c r="L292" i="5"/>
  <c r="L212" i="5"/>
  <c r="L128" i="5"/>
  <c r="L93" i="5"/>
  <c r="L61" i="5"/>
  <c r="L29" i="5"/>
  <c r="L17" i="5"/>
  <c r="L57" i="5"/>
  <c r="L101" i="5"/>
  <c r="L185" i="5"/>
  <c r="L277" i="5"/>
  <c r="L392" i="5"/>
  <c r="L472" i="5"/>
  <c r="L532" i="5"/>
  <c r="L205" i="5"/>
  <c r="L289" i="5"/>
  <c r="L369" i="5"/>
  <c r="L487" i="5"/>
  <c r="L619" i="5"/>
  <c r="L765" i="5"/>
  <c r="L50" i="5"/>
  <c r="L94" i="5"/>
  <c r="L167" i="5"/>
  <c r="L251" i="5"/>
  <c r="L385" i="5"/>
  <c r="L465" i="5"/>
  <c r="L533" i="5"/>
  <c r="L202" i="5"/>
  <c r="L282" i="5"/>
  <c r="L359" i="5"/>
  <c r="L443" i="5"/>
  <c r="L677" i="5"/>
  <c r="L31" i="5"/>
  <c r="L87" i="5"/>
  <c r="L172" i="5"/>
  <c r="L298" i="5"/>
  <c r="L455" i="5"/>
  <c r="L161" i="5"/>
  <c r="L325" i="5"/>
  <c r="L425" i="5"/>
  <c r="L705" i="5"/>
  <c r="L60" i="5"/>
  <c r="L150" i="5"/>
  <c r="L295" i="5"/>
  <c r="L497" i="5"/>
  <c r="L712" i="5"/>
  <c r="L965" i="5"/>
  <c r="L748" i="5"/>
  <c r="H32" i="5"/>
  <c r="L601" i="5"/>
  <c r="L908" i="5"/>
  <c r="L640" i="5"/>
  <c r="L947" i="5"/>
  <c r="L246" i="5"/>
  <c r="L886" i="5"/>
  <c r="L680" i="5"/>
  <c r="L1023" i="5"/>
  <c r="H486" i="5"/>
  <c r="L977" i="5"/>
  <c r="H437" i="5"/>
  <c r="H628" i="5"/>
  <c r="H98" i="5"/>
  <c r="L343" i="5"/>
  <c r="H843" i="5"/>
  <c r="H63" i="5"/>
  <c r="L21" i="5"/>
  <c r="L65" i="5"/>
  <c r="L105" i="5"/>
  <c r="L189" i="5"/>
  <c r="L296" i="5"/>
  <c r="L399" i="5"/>
  <c r="L479" i="5"/>
  <c r="L132" i="5"/>
  <c r="L209" i="5"/>
  <c r="L308" i="5"/>
  <c r="L377" i="5"/>
  <c r="L491" i="5"/>
  <c r="L630" i="5"/>
  <c r="L14" i="5"/>
  <c r="L54" i="5"/>
  <c r="L98" i="5"/>
  <c r="L175" i="5"/>
  <c r="L255" i="5"/>
  <c r="L389" i="5"/>
  <c r="L473" i="5"/>
  <c r="L537" i="5"/>
  <c r="L206" i="5"/>
  <c r="L290" i="5"/>
  <c r="L363" i="5"/>
  <c r="L477" i="5"/>
  <c r="L696" i="5"/>
  <c r="L43" i="5"/>
  <c r="L91" i="5"/>
  <c r="L176" i="5"/>
  <c r="L317" i="5"/>
  <c r="L474" i="5"/>
  <c r="L207" i="5"/>
  <c r="L344" i="5"/>
  <c r="L485" i="5"/>
  <c r="L767" i="5"/>
  <c r="L76" i="5"/>
  <c r="L177" i="5"/>
  <c r="L318" i="5"/>
  <c r="L539" i="5"/>
  <c r="L787" i="5"/>
  <c r="H226" i="5"/>
  <c r="L795" i="5"/>
  <c r="H60" i="5"/>
  <c r="L717" i="5"/>
  <c r="L939" i="5"/>
  <c r="L671" i="5"/>
  <c r="L990" i="5"/>
  <c r="L583" i="5"/>
  <c r="L929" i="5"/>
  <c r="L782" i="5"/>
  <c r="L734" i="5"/>
  <c r="H597" i="5"/>
  <c r="H141" i="5"/>
  <c r="L739" i="5"/>
  <c r="H751" i="5"/>
  <c r="L418" i="5"/>
  <c r="H558" i="5"/>
  <c r="L665" i="5"/>
  <c r="H611" i="5"/>
  <c r="L25" i="5"/>
  <c r="L69" i="5"/>
  <c r="L113" i="5"/>
  <c r="L193" i="5"/>
  <c r="L300" i="5"/>
  <c r="L407" i="5"/>
  <c r="L483" i="5"/>
  <c r="L136" i="5"/>
  <c r="L220" i="5"/>
  <c r="L327" i="5"/>
  <c r="L415" i="5"/>
  <c r="L506" i="5"/>
  <c r="L634" i="5"/>
  <c r="L18" i="5"/>
  <c r="L62" i="5"/>
  <c r="L102" i="5"/>
  <c r="L186" i="5"/>
  <c r="L293" i="5"/>
  <c r="L393" i="5"/>
  <c r="L480" i="5"/>
  <c r="L133" i="5"/>
  <c r="L210" i="5"/>
  <c r="L309" i="5"/>
  <c r="L374" i="5"/>
  <c r="L507" i="5"/>
  <c r="L700" i="5"/>
  <c r="L47" i="5"/>
  <c r="L95" i="5"/>
  <c r="L191" i="5"/>
  <c r="L340" i="5"/>
  <c r="L496" i="5"/>
  <c r="L222" i="5"/>
  <c r="L352" i="5"/>
  <c r="L504" i="5"/>
  <c r="L20" i="5"/>
  <c r="L84" i="5"/>
  <c r="L188" i="5"/>
  <c r="L341" i="5"/>
  <c r="L546" i="5"/>
  <c r="L825" i="5"/>
  <c r="L181" i="5"/>
  <c r="L799" i="5"/>
  <c r="H64" i="5"/>
  <c r="L721" i="5"/>
  <c r="L943" i="5"/>
  <c r="L675" i="5"/>
  <c r="L994" i="5"/>
  <c r="L587" i="5"/>
  <c r="L940" i="5"/>
  <c r="L805" i="5"/>
  <c r="L738" i="5"/>
  <c r="H623" i="5"/>
  <c r="H145" i="5"/>
  <c r="L747" i="5"/>
  <c r="H774" i="5"/>
  <c r="L430" i="5"/>
  <c r="H596" i="5"/>
  <c r="L793" i="5"/>
  <c r="H650" i="5"/>
  <c r="L33" i="5"/>
  <c r="L73" i="5"/>
  <c r="L120" i="5"/>
  <c r="L231" i="5"/>
  <c r="L304" i="5"/>
  <c r="L411" i="5"/>
  <c r="L498" i="5"/>
  <c r="L140" i="5"/>
  <c r="L224" i="5"/>
  <c r="L335" i="5"/>
  <c r="L419" i="5"/>
  <c r="L525" i="5"/>
  <c r="L676" i="5"/>
  <c r="L22" i="5"/>
  <c r="L66" i="5"/>
  <c r="L110" i="5"/>
  <c r="L190" i="5"/>
  <c r="L297" i="5"/>
  <c r="L404" i="5"/>
  <c r="L495" i="5"/>
  <c r="L137" i="5"/>
  <c r="L221" i="5"/>
  <c r="L324" i="5"/>
  <c r="L378" i="5"/>
  <c r="L541" i="5"/>
  <c r="L704" i="5"/>
  <c r="L55" i="5"/>
  <c r="L107" i="5"/>
  <c r="L214" i="5"/>
  <c r="L382" i="5"/>
  <c r="L511" i="5"/>
  <c r="L226" i="5"/>
  <c r="L356" i="5"/>
  <c r="L549" i="5"/>
  <c r="L24" i="5"/>
  <c r="L88" i="5"/>
  <c r="L192" i="5"/>
  <c r="L383" i="5"/>
  <c r="L538" i="5"/>
  <c r="L868" i="5"/>
  <c r="L558" i="5"/>
  <c r="L865" i="5"/>
  <c r="H92" i="5"/>
  <c r="L788" i="5"/>
  <c r="L1017" i="5"/>
  <c r="L745" i="5"/>
  <c r="H21" i="5"/>
  <c r="L683" i="5"/>
  <c r="L1022" i="5"/>
  <c r="L871" i="5"/>
  <c r="H216" i="5"/>
  <c r="H712" i="5"/>
  <c r="H193" i="5"/>
  <c r="H247" i="5"/>
  <c r="L565" i="5"/>
  <c r="H290" i="5"/>
  <c r="L952" i="5"/>
  <c r="H949" i="5"/>
  <c r="H720" i="5"/>
  <c r="L37" i="5"/>
  <c r="L81" i="5"/>
  <c r="L124" i="5"/>
  <c r="L235" i="5"/>
  <c r="L319" i="5"/>
  <c r="L445" i="5"/>
  <c r="L509" i="5"/>
  <c r="L155" i="5"/>
  <c r="L262" i="5"/>
  <c r="L346" i="5"/>
  <c r="L427" i="5"/>
  <c r="L551" i="5"/>
  <c r="L691" i="5"/>
  <c r="L30" i="5"/>
  <c r="L70" i="5"/>
  <c r="L114" i="5"/>
  <c r="L213" i="5"/>
  <c r="L301" i="5"/>
  <c r="L408" i="5"/>
  <c r="L510" i="5"/>
  <c r="L141" i="5"/>
  <c r="L225" i="5"/>
  <c r="L332" i="5"/>
  <c r="L397" i="5"/>
  <c r="L567" i="5"/>
  <c r="L766" i="5"/>
  <c r="L59" i="5"/>
  <c r="L111" i="5"/>
  <c r="L229" i="5"/>
  <c r="L386" i="5"/>
  <c r="L515" i="5"/>
  <c r="L245" i="5"/>
  <c r="L360" i="5"/>
  <c r="L553" i="5"/>
  <c r="L28" i="5"/>
  <c r="L92" i="5"/>
  <c r="L230" i="5"/>
  <c r="L387" i="5"/>
  <c r="L550" i="5"/>
  <c r="L872" i="5"/>
  <c r="L562" i="5"/>
  <c r="L900" i="5"/>
  <c r="H96" i="5"/>
  <c r="L803" i="5"/>
  <c r="L1021" i="5"/>
  <c r="L749" i="5"/>
  <c r="H25" i="5"/>
  <c r="L710" i="5"/>
  <c r="H220" i="5"/>
  <c r="L875" i="5"/>
  <c r="H242" i="5"/>
  <c r="H731" i="5"/>
  <c r="H197" i="5"/>
  <c r="H251" i="5"/>
  <c r="L660" i="5"/>
  <c r="H320" i="5"/>
  <c r="L960" i="5"/>
  <c r="H1012" i="5"/>
  <c r="H778" i="5"/>
  <c r="H35" i="4"/>
  <c r="H34" i="4"/>
  <c r="H33" i="4"/>
  <c r="H32" i="4"/>
  <c r="H31" i="4"/>
  <c r="H30" i="4"/>
  <c r="H29" i="4"/>
  <c r="H28" i="4"/>
  <c r="H27" i="4"/>
  <c r="H26" i="4"/>
  <c r="H25" i="4"/>
  <c r="H24" i="4"/>
  <c r="H23" i="4"/>
  <c r="H22" i="4"/>
  <c r="H21" i="4"/>
  <c r="H20" i="4"/>
  <c r="H19" i="4"/>
  <c r="H18" i="4"/>
  <c r="H17" i="4"/>
  <c r="H16" i="4"/>
  <c r="H15" i="4"/>
  <c r="H14" i="4"/>
  <c r="H13" i="4"/>
  <c r="H12" i="4"/>
  <c r="H11" i="4"/>
  <c r="H10" i="4"/>
  <c r="H9" i="4"/>
  <c r="G35" i="4"/>
  <c r="G34" i="4"/>
  <c r="G33" i="4"/>
  <c r="G32" i="4"/>
  <c r="G31" i="4"/>
  <c r="G30" i="4"/>
  <c r="G29" i="4"/>
  <c r="G28" i="4"/>
  <c r="G27" i="4"/>
  <c r="G26" i="4"/>
  <c r="G25" i="4"/>
  <c r="G24" i="4"/>
  <c r="G23" i="4"/>
  <c r="G22" i="4"/>
  <c r="G21" i="4"/>
  <c r="G20" i="4"/>
  <c r="G19" i="4"/>
  <c r="G18" i="4"/>
  <c r="G17" i="4"/>
  <c r="G16" i="4"/>
  <c r="G15" i="4"/>
  <c r="G14" i="4"/>
  <c r="G13" i="4"/>
  <c r="G12" i="4"/>
  <c r="G11" i="4"/>
  <c r="G10" i="4"/>
  <c r="G9" i="4"/>
  <c r="M4" i="5" l="1"/>
  <c r="M8" i="5"/>
  <c r="M3" i="5"/>
  <c r="H42" i="4" s="1"/>
  <c r="M7" i="5"/>
  <c r="H37" i="4" s="1"/>
  <c r="M6" i="5"/>
  <c r="H39" i="4" s="1"/>
  <c r="M5" i="5"/>
  <c r="H41" i="4" s="1"/>
  <c r="I4" i="5"/>
  <c r="G40" i="4" s="1"/>
  <c r="I7" i="5"/>
  <c r="G37" i="4" s="1"/>
  <c r="I3" i="5"/>
  <c r="G42" i="4" s="1"/>
  <c r="I6" i="5"/>
  <c r="G39" i="4" s="1"/>
  <c r="I5" i="5"/>
  <c r="G41" i="4" s="1"/>
  <c r="I8" i="5"/>
  <c r="G38" i="4" s="1"/>
  <c r="H40" i="4"/>
  <c r="H38" i="4"/>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odcFile="C:\Users\gruju\Documents\Meine Datenquellen\blsvdwh001 dmLBase XLBRK.odc" keepAlive="1" name="blsvdwh001 dmLBase XLBRK" type="5" refreshedVersion="6" background="1">
    <dbPr connection="Provider=MSOLAP.8;Integrated Security=SSPI;Persist Security Info=True;Initial Catalog=dmLBase;Data Source=blsvdwh001;MDX Compatibility=1;Safety Options=2;MDX Missing Member Mode=Error;Update Isolation Level=2" command="XLBRK" commandType="1"/>
    <olapPr sendLocale="1" rowDrillCount="1000"/>
  </connection>
</connections>
</file>

<file path=xl/metadata.xml><?xml version="1.0" encoding="utf-8"?>
<metadata xmlns="http://schemas.openxmlformats.org/spreadsheetml/2006/main">
  <metadataTypes count="1">
    <metadataType name="XLMDX" minSupportedVersion="120000" copy="1" pasteAll="1" pasteValues="1" merge="1" splitFirst="1" rowColShift="1" clearFormats="1" clearComments="1" assign="1" coerce="1"/>
  </metadataTypes>
  <metadataStrings count="3">
    <s v="blsvdwh001 dmLBase XLBRK"/>
    <s v="{[DimKostenstellen].[Kostenstellen].[Geschäftsbereich].&amp;[TL3]}"/>
    <s v="{[DimCalendar].[JahrMonat].[Alle JahrMonat]}"/>
  </metadataStrings>
  <mdxMetadata count="2">
    <mdx n="0" f="s">
      <ms ns="1" c="0"/>
    </mdx>
    <mdx n="0" f="s">
      <ms ns="2" c="0"/>
    </mdx>
  </mdxMetadata>
  <valueMetadata count="2">
    <bk>
      <rc t="1" v="0"/>
    </bk>
    <bk>
      <rc t="1" v="1"/>
    </bk>
  </valueMetadata>
</metadata>
</file>

<file path=xl/sharedStrings.xml><?xml version="1.0" encoding="utf-8"?>
<sst xmlns="http://schemas.openxmlformats.org/spreadsheetml/2006/main" count="2130" uniqueCount="882">
  <si>
    <t>Kerry Logistics</t>
  </si>
  <si>
    <t>Weida Freight</t>
  </si>
  <si>
    <t>Parisi</t>
  </si>
  <si>
    <t>TCI</t>
  </si>
  <si>
    <t>Mallory</t>
  </si>
  <si>
    <t>Fracht USA</t>
  </si>
  <si>
    <t>Lynden</t>
  </si>
  <si>
    <t>Unitrans</t>
  </si>
  <si>
    <t>Landstar</t>
  </si>
  <si>
    <t>Northline</t>
  </si>
  <si>
    <t>Everstar</t>
  </si>
  <si>
    <t>FDI</t>
  </si>
  <si>
    <t>Transcargo</t>
  </si>
  <si>
    <t>Able Logistics</t>
  </si>
  <si>
    <t>Modern Freight</t>
  </si>
  <si>
    <t>Skybridge</t>
  </si>
  <si>
    <t>Balnak</t>
  </si>
  <si>
    <t>Borusan</t>
  </si>
  <si>
    <t>Yudhanusa</t>
  </si>
  <si>
    <t>Jeena</t>
  </si>
  <si>
    <t>Indev</t>
  </si>
  <si>
    <t>BBA</t>
  </si>
  <si>
    <t>Debeaux</t>
  </si>
  <si>
    <t>Modaltrade</t>
  </si>
  <si>
    <t>Rodair</t>
  </si>
  <si>
    <t>Total Logistics</t>
  </si>
  <si>
    <t>Delfino</t>
  </si>
  <si>
    <t>Canada</t>
  </si>
  <si>
    <t>USA</t>
  </si>
  <si>
    <t>Brazil</t>
  </si>
  <si>
    <t>Argentina</t>
  </si>
  <si>
    <t>Chile</t>
  </si>
  <si>
    <t>Uruguay</t>
  </si>
  <si>
    <t>EUROPE</t>
  </si>
  <si>
    <t>ASIA</t>
  </si>
  <si>
    <t>France</t>
  </si>
  <si>
    <t>Turkey</t>
  </si>
  <si>
    <t>China</t>
  </si>
  <si>
    <t>India</t>
  </si>
  <si>
    <t>Emirates</t>
  </si>
  <si>
    <t>Vietnam</t>
  </si>
  <si>
    <t>Indonesia</t>
  </si>
  <si>
    <t>Australia</t>
  </si>
  <si>
    <t>NORTH
AMERICA</t>
  </si>
  <si>
    <t>SOUTH
AMERICA</t>
  </si>
  <si>
    <t>Status KOOPERATION:</t>
  </si>
  <si>
    <t>erobern</t>
  </si>
  <si>
    <t>ausbauen</t>
  </si>
  <si>
    <t>halten</t>
  </si>
  <si>
    <t>verringern</t>
  </si>
  <si>
    <t>distanzieren</t>
  </si>
  <si>
    <t>EFL Expolanca</t>
  </si>
  <si>
    <t>Status VERTRAG:</t>
  </si>
  <si>
    <t>gültiger Vertrag</t>
  </si>
  <si>
    <t>in Verhandlung</t>
  </si>
  <si>
    <t>kein Vertrag</t>
  </si>
  <si>
    <t>South Africa</t>
  </si>
  <si>
    <t>Finland</t>
  </si>
  <si>
    <t>Beweship /NTG</t>
  </si>
  <si>
    <t>South Korea</t>
  </si>
  <si>
    <t>Japan</t>
  </si>
  <si>
    <t>Taiwan</t>
  </si>
  <si>
    <t>Italy</t>
  </si>
  <si>
    <t>Mexico</t>
  </si>
  <si>
    <t>Germany</t>
  </si>
  <si>
    <t>Morrison Express</t>
  </si>
  <si>
    <t>Iran</t>
  </si>
  <si>
    <t>Bar Baran Iran</t>
  </si>
  <si>
    <t>Partex Aeromarine</t>
  </si>
  <si>
    <t>New Zealand</t>
  </si>
  <si>
    <t>Fliway</t>
  </si>
  <si>
    <t>Bangladesh</t>
  </si>
  <si>
    <t>Qatar</t>
  </si>
  <si>
    <t>Damaco</t>
  </si>
  <si>
    <t>BTX</t>
  </si>
  <si>
    <t>Egypt</t>
  </si>
  <si>
    <t>Prima Egypt</t>
  </si>
  <si>
    <t>NEU</t>
  </si>
  <si>
    <t>Sweitzerland</t>
  </si>
  <si>
    <t>Cargobay AG</t>
  </si>
  <si>
    <t>National Air Cargo</t>
  </si>
  <si>
    <t>Switzerland</t>
  </si>
  <si>
    <t>Rush Cargo</t>
  </si>
  <si>
    <t>Nexus</t>
  </si>
  <si>
    <t>Africa</t>
  </si>
  <si>
    <t>Asia</t>
  </si>
  <si>
    <t>Europe</t>
  </si>
  <si>
    <t>South
America</t>
  </si>
  <si>
    <t>North America</t>
  </si>
  <si>
    <t>Kostenstellen</t>
  </si>
  <si>
    <t>GB Ocean</t>
  </si>
  <si>
    <t>Umsatz KTR</t>
  </si>
  <si>
    <t>JahrMonat</t>
  </si>
  <si>
    <t>Alle JahrMonat</t>
  </si>
  <si>
    <t>Ergebnis</t>
  </si>
  <si>
    <t>Import</t>
  </si>
  <si>
    <t>Export</t>
  </si>
  <si>
    <t>AE</t>
  </si>
  <si>
    <t>AT</t>
  </si>
  <si>
    <t>CH</t>
  </si>
  <si>
    <t>CN</t>
  </si>
  <si>
    <t>CO</t>
  </si>
  <si>
    <t>DE</t>
  </si>
  <si>
    <t>GB</t>
  </si>
  <si>
    <t>HK</t>
  </si>
  <si>
    <t>IN</t>
  </si>
  <si>
    <t>KR</t>
  </si>
  <si>
    <t>TH</t>
  </si>
  <si>
    <t>TR</t>
  </si>
  <si>
    <t>US</t>
  </si>
  <si>
    <t>AbsenderLand</t>
  </si>
  <si>
    <t>AR</t>
  </si>
  <si>
    <t>AU</t>
  </si>
  <si>
    <t>BD</t>
  </si>
  <si>
    <t>BM</t>
  </si>
  <si>
    <t>BR</t>
  </si>
  <si>
    <t>CA</t>
  </si>
  <si>
    <t>CL</t>
  </si>
  <si>
    <t>FR</t>
  </si>
  <si>
    <t>ID</t>
  </si>
  <si>
    <t>JP</t>
  </si>
  <si>
    <t>MY</t>
  </si>
  <si>
    <t>NL</t>
  </si>
  <si>
    <t>NZ</t>
  </si>
  <si>
    <t>PE</t>
  </si>
  <si>
    <t>SI</t>
  </si>
  <si>
    <t>TW</t>
  </si>
  <si>
    <t>VN</t>
  </si>
  <si>
    <t>ZA</t>
  </si>
  <si>
    <t>Empfaengerland</t>
  </si>
  <si>
    <t>BE</t>
  </si>
  <si>
    <t>ES</t>
  </si>
  <si>
    <t>HU</t>
  </si>
  <si>
    <t>IL</t>
  </si>
  <si>
    <t>PL</t>
  </si>
  <si>
    <t>PT</t>
  </si>
  <si>
    <t>SE</t>
  </si>
  <si>
    <t>DK</t>
  </si>
  <si>
    <t>IT</t>
  </si>
  <si>
    <t>PK</t>
  </si>
  <si>
    <t>BO</t>
  </si>
  <si>
    <t>LK</t>
  </si>
  <si>
    <t>AL</t>
  </si>
  <si>
    <t>BA</t>
  </si>
  <si>
    <t>CZ</t>
  </si>
  <si>
    <t>FI</t>
  </si>
  <si>
    <t>RO</t>
  </si>
  <si>
    <t>SM</t>
  </si>
  <si>
    <t>AF</t>
  </si>
  <si>
    <t>AX</t>
  </si>
  <si>
    <t>DZ</t>
  </si>
  <si>
    <t>AS</t>
  </si>
  <si>
    <t>AD</t>
  </si>
  <si>
    <t>AO</t>
  </si>
  <si>
    <t>AI</t>
  </si>
  <si>
    <t>AQ</t>
  </si>
  <si>
    <t>AG</t>
  </si>
  <si>
    <t>AM</t>
  </si>
  <si>
    <t>AW</t>
  </si>
  <si>
    <t>AZ</t>
  </si>
  <si>
    <t>BS</t>
  </si>
  <si>
    <t>BH</t>
  </si>
  <si>
    <t>BB</t>
  </si>
  <si>
    <t>BY</t>
  </si>
  <si>
    <t>BZ</t>
  </si>
  <si>
    <t>BJ</t>
  </si>
  <si>
    <t>BT</t>
  </si>
  <si>
    <t>BQ</t>
  </si>
  <si>
    <t>BW</t>
  </si>
  <si>
    <t>BV</t>
  </si>
  <si>
    <t>IO</t>
  </si>
  <si>
    <t>VG</t>
  </si>
  <si>
    <t>BN</t>
  </si>
  <si>
    <t>BG</t>
  </si>
  <si>
    <t>BF</t>
  </si>
  <si>
    <t>BI</t>
  </si>
  <si>
    <t>KH</t>
  </si>
  <si>
    <t>CM</t>
  </si>
  <si>
    <t>CV</t>
  </si>
  <si>
    <t>KY</t>
  </si>
  <si>
    <t>CF</t>
  </si>
  <si>
    <t>TD</t>
  </si>
  <si>
    <t>CX</t>
  </si>
  <si>
    <t>CC</t>
  </si>
  <si>
    <t>KM</t>
  </si>
  <si>
    <t>CK</t>
  </si>
  <si>
    <t>CR</t>
  </si>
  <si>
    <t>HR</t>
  </si>
  <si>
    <t>CU</t>
  </si>
  <si>
    <t>CW</t>
  </si>
  <si>
    <t>CY</t>
  </si>
  <si>
    <t>CD</t>
  </si>
  <si>
    <t>DJ</t>
  </si>
  <si>
    <t>DM</t>
  </si>
  <si>
    <t>DO</t>
  </si>
  <si>
    <t>TL</t>
  </si>
  <si>
    <t>EC</t>
  </si>
  <si>
    <t>EG</t>
  </si>
  <si>
    <t>SV</t>
  </si>
  <si>
    <t>GQ</t>
  </si>
  <si>
    <t>ER</t>
  </si>
  <si>
    <t>EE</t>
  </si>
  <si>
    <t>ET</t>
  </si>
  <si>
    <t>FK</t>
  </si>
  <si>
    <t>FO</t>
  </si>
  <si>
    <t>FJ</t>
  </si>
  <si>
    <t>GF</t>
  </si>
  <si>
    <t>PF</t>
  </si>
  <si>
    <t>TF</t>
  </si>
  <si>
    <t>GA</t>
  </si>
  <si>
    <t>GM</t>
  </si>
  <si>
    <t>GE</t>
  </si>
  <si>
    <t>GH</t>
  </si>
  <si>
    <t>GI</t>
  </si>
  <si>
    <t>GR</t>
  </si>
  <si>
    <t>GL</t>
  </si>
  <si>
    <t>GD</t>
  </si>
  <si>
    <t>GP</t>
  </si>
  <si>
    <t>GU</t>
  </si>
  <si>
    <t>GT</t>
  </si>
  <si>
    <t>GG</t>
  </si>
  <si>
    <t>GN</t>
  </si>
  <si>
    <t>GW</t>
  </si>
  <si>
    <t>GY</t>
  </si>
  <si>
    <t>HT</t>
  </si>
  <si>
    <t>HM</t>
  </si>
  <si>
    <t>HN</t>
  </si>
  <si>
    <t>IS</t>
  </si>
  <si>
    <t>IR</t>
  </si>
  <si>
    <t>IQ</t>
  </si>
  <si>
    <t>IE</t>
  </si>
  <si>
    <t>IM</t>
  </si>
  <si>
    <t>CI</t>
  </si>
  <si>
    <t>JM</t>
  </si>
  <si>
    <t>JE</t>
  </si>
  <si>
    <t>JO</t>
  </si>
  <si>
    <t>KZ</t>
  </si>
  <si>
    <t>KE</t>
  </si>
  <si>
    <t>KI</t>
  </si>
  <si>
    <t>XK</t>
  </si>
  <si>
    <t>KW</t>
  </si>
  <si>
    <t>KG</t>
  </si>
  <si>
    <t>LA</t>
  </si>
  <si>
    <t>LV</t>
  </si>
  <si>
    <t>LB</t>
  </si>
  <si>
    <t>LS</t>
  </si>
  <si>
    <t>LR</t>
  </si>
  <si>
    <t>LY</t>
  </si>
  <si>
    <t>LI</t>
  </si>
  <si>
    <t>LT</t>
  </si>
  <si>
    <t>LU</t>
  </si>
  <si>
    <t>MO</t>
  </si>
  <si>
    <t>MK</t>
  </si>
  <si>
    <t>MG</t>
  </si>
  <si>
    <t>MW</t>
  </si>
  <si>
    <t>MV</t>
  </si>
  <si>
    <t>ML</t>
  </si>
  <si>
    <t>MT</t>
  </si>
  <si>
    <t>MH</t>
  </si>
  <si>
    <t>MQ</t>
  </si>
  <si>
    <t>MR</t>
  </si>
  <si>
    <t>MU</t>
  </si>
  <si>
    <t>YT</t>
  </si>
  <si>
    <t>MX</t>
  </si>
  <si>
    <t>FM</t>
  </si>
  <si>
    <t>MD</t>
  </si>
  <si>
    <t>MC</t>
  </si>
  <si>
    <t>MN</t>
  </si>
  <si>
    <t>ME</t>
  </si>
  <si>
    <t>MS</t>
  </si>
  <si>
    <t>MA</t>
  </si>
  <si>
    <t>MZ</t>
  </si>
  <si>
    <t>MM</t>
  </si>
  <si>
    <t>NA</t>
  </si>
  <si>
    <t>NR</t>
  </si>
  <si>
    <t>NP</t>
  </si>
  <si>
    <t>AN</t>
  </si>
  <si>
    <t>NC</t>
  </si>
  <si>
    <t>NI</t>
  </si>
  <si>
    <t>NE</t>
  </si>
  <si>
    <t>NG</t>
  </si>
  <si>
    <t>NU</t>
  </si>
  <si>
    <t>NF</t>
  </si>
  <si>
    <t>KP</t>
  </si>
  <si>
    <t>MP</t>
  </si>
  <si>
    <t>NO</t>
  </si>
  <si>
    <t>OM</t>
  </si>
  <si>
    <t>PW</t>
  </si>
  <si>
    <t>PS</t>
  </si>
  <si>
    <t>PA</t>
  </si>
  <si>
    <t>PG</t>
  </si>
  <si>
    <t>PY</t>
  </si>
  <si>
    <t>PH</t>
  </si>
  <si>
    <t>PN</t>
  </si>
  <si>
    <t>PR</t>
  </si>
  <si>
    <t>QA</t>
  </si>
  <si>
    <t>CG</t>
  </si>
  <si>
    <t>RE</t>
  </si>
  <si>
    <t>RU</t>
  </si>
  <si>
    <t>RW</t>
  </si>
  <si>
    <t>BL</t>
  </si>
  <si>
    <t>SH</t>
  </si>
  <si>
    <t>KN</t>
  </si>
  <si>
    <t>LC</t>
  </si>
  <si>
    <t>MF</t>
  </si>
  <si>
    <t>PM</t>
  </si>
  <si>
    <t>VC</t>
  </si>
  <si>
    <t>WS</t>
  </si>
  <si>
    <t>ST</t>
  </si>
  <si>
    <t>SA</t>
  </si>
  <si>
    <t>SN</t>
  </si>
  <si>
    <t>RS</t>
  </si>
  <si>
    <t>SC</t>
  </si>
  <si>
    <t>SL</t>
  </si>
  <si>
    <t>SG</t>
  </si>
  <si>
    <t>SX</t>
  </si>
  <si>
    <t>SK</t>
  </si>
  <si>
    <t>SB</t>
  </si>
  <si>
    <t>SO</t>
  </si>
  <si>
    <t>GS</t>
  </si>
  <si>
    <t>SS</t>
  </si>
  <si>
    <t>SD</t>
  </si>
  <si>
    <t>SR</t>
  </si>
  <si>
    <t>SJ</t>
  </si>
  <si>
    <t>SZ</t>
  </si>
  <si>
    <t>SY</t>
  </si>
  <si>
    <t>TJ</t>
  </si>
  <si>
    <t>TZ</t>
  </si>
  <si>
    <t>TG</t>
  </si>
  <si>
    <t>TK</t>
  </si>
  <si>
    <t>TO</t>
  </si>
  <si>
    <t>TT</t>
  </si>
  <si>
    <t>TN</t>
  </si>
  <si>
    <t>TM</t>
  </si>
  <si>
    <t>TC</t>
  </si>
  <si>
    <t>TV</t>
  </si>
  <si>
    <t>VI</t>
  </si>
  <si>
    <t>UG</t>
  </si>
  <si>
    <t>UA</t>
  </si>
  <si>
    <t>UM</t>
  </si>
  <si>
    <t>UY</t>
  </si>
  <si>
    <t>UZ</t>
  </si>
  <si>
    <t>VU</t>
  </si>
  <si>
    <t>VA</t>
  </si>
  <si>
    <t>VE</t>
  </si>
  <si>
    <t>WF</t>
  </si>
  <si>
    <t>EH</t>
  </si>
  <si>
    <t>YE</t>
  </si>
  <si>
    <t>ZM</t>
  </si>
  <si>
    <t>ZW</t>
  </si>
  <si>
    <t>XB</t>
  </si>
  <si>
    <t>XS</t>
  </si>
  <si>
    <t>YD</t>
  </si>
  <si>
    <t>YU</t>
  </si>
  <si>
    <t>Afghanistan Afghanistan</t>
  </si>
  <si>
    <t>Åland Islands Åland Islands</t>
  </si>
  <si>
    <t>Albania Albania</t>
  </si>
  <si>
    <t>Algeria Algeria</t>
  </si>
  <si>
    <t>American Samoa American Samoa</t>
  </si>
  <si>
    <t>Andorra Andorra</t>
  </si>
  <si>
    <t>Angola Angola</t>
  </si>
  <si>
    <t>Anguilla Anguilla</t>
  </si>
  <si>
    <t>Antarctica Antarctica</t>
  </si>
  <si>
    <t>Antigua and Barbuda Antigua and Barbuda</t>
  </si>
  <si>
    <t>Argentina Argentina</t>
  </si>
  <si>
    <t>Armenia Armenia</t>
  </si>
  <si>
    <t>Aruba Aruba</t>
  </si>
  <si>
    <t>Australia Australia</t>
  </si>
  <si>
    <t>Austria Austria</t>
  </si>
  <si>
    <t>Azerbaijan Azerbaijan</t>
  </si>
  <si>
    <t>The Bahamas Bahamas</t>
  </si>
  <si>
    <t>Bahrain Bahrain</t>
  </si>
  <si>
    <t>Bangladesh Bangladesh</t>
  </si>
  <si>
    <t>Barbados Barbados</t>
  </si>
  <si>
    <t>Belarus Belarus</t>
  </si>
  <si>
    <t>Belgium Belgium</t>
  </si>
  <si>
    <t>Belize Belize</t>
  </si>
  <si>
    <t>Benin Benin</t>
  </si>
  <si>
    <t>Bermuda Bermuda</t>
  </si>
  <si>
    <t>Bhutan Bhutan</t>
  </si>
  <si>
    <t>Bolivia Bolivia (Plurinational State of)</t>
  </si>
  <si>
    <t>Caribbean Netherlands Bonaire, Sint Eustatius and Saba</t>
  </si>
  <si>
    <t>Bosnia and Herzegovina Bosnia and Herzegovina</t>
  </si>
  <si>
    <t>Botswana Botswana</t>
  </si>
  <si>
    <t>Bouvet Island Bouvet Island</t>
  </si>
  <si>
    <t>Brazil Brazil</t>
  </si>
  <si>
    <t>British Indian Ocean Territory British Indian Ocean Territory</t>
  </si>
  <si>
    <t>Brunei Brunei Darussalam</t>
  </si>
  <si>
    <t>Bulgaria Bulgaria</t>
  </si>
  <si>
    <t>Burkina Faso Burkina Faso</t>
  </si>
  <si>
    <t>Burundi Burundi</t>
  </si>
  <si>
    <t>Cape Verde Cabo Verde</t>
  </si>
  <si>
    <t>Cambodia Cambodia</t>
  </si>
  <si>
    <t>Cameroon Cameroon</t>
  </si>
  <si>
    <t>Canada Canada</t>
  </si>
  <si>
    <t>Cayman Islands Cayman Islands</t>
  </si>
  <si>
    <t>Central African Republic Central African Republic</t>
  </si>
  <si>
    <t>Chad Chad</t>
  </si>
  <si>
    <t>Chile Chile</t>
  </si>
  <si>
    <t>China China</t>
  </si>
  <si>
    <t>Christmas Island Christmas Island</t>
  </si>
  <si>
    <t>Cocos (Keeling) Islands Cocos (Keeling) Islands</t>
  </si>
  <si>
    <t>Colombia Colombia</t>
  </si>
  <si>
    <t>Comoros Comoros</t>
  </si>
  <si>
    <t>Republic of the Congo Congo</t>
  </si>
  <si>
    <t>Democratic Republic of the Congo Congo, Democratic Republic of the</t>
  </si>
  <si>
    <t>Cook Islands Cook Islands</t>
  </si>
  <si>
    <t>Costa Rica Costa Rica</t>
  </si>
  <si>
    <t>Ivory Coast Côte d'Ivoire</t>
  </si>
  <si>
    <t>Croatia Croatia</t>
  </si>
  <si>
    <t>Cuba Cuba</t>
  </si>
  <si>
    <t>Curaçao Curaçao</t>
  </si>
  <si>
    <t>Cyprus Cyprus</t>
  </si>
  <si>
    <t>Czech Republic Czechia</t>
  </si>
  <si>
    <t>Denmark Denmark</t>
  </si>
  <si>
    <t>Djibouti Djibouti</t>
  </si>
  <si>
    <t>Dominica Dominica</t>
  </si>
  <si>
    <t>Dominican Republic Dominican Republic</t>
  </si>
  <si>
    <t>Ecuador Ecuador</t>
  </si>
  <si>
    <t>Egypt Egypt</t>
  </si>
  <si>
    <t>El Salvador El Salvador</t>
  </si>
  <si>
    <t>Equatorial Guinea Equatorial Guinea</t>
  </si>
  <si>
    <t>Eritrea Eritrea</t>
  </si>
  <si>
    <t>Estonia Estonia</t>
  </si>
  <si>
    <t>Eswatini Eswatini</t>
  </si>
  <si>
    <t>Ethiopia Ethiopia</t>
  </si>
  <si>
    <t>Falkland Islands Falkland Islands (Malvinas)</t>
  </si>
  <si>
    <t>Faroe Islands Faroe Islands</t>
  </si>
  <si>
    <t>Fiji Fiji</t>
  </si>
  <si>
    <t>Finland Finland</t>
  </si>
  <si>
    <t>France France</t>
  </si>
  <si>
    <t>French Guiana French Guiana</t>
  </si>
  <si>
    <t>French Polynesia French Polynesia</t>
  </si>
  <si>
    <t>French Southern and Antarctic Lands French Southern Territories</t>
  </si>
  <si>
    <t>Gabon Gabon</t>
  </si>
  <si>
    <t>The Gambia Gambia</t>
  </si>
  <si>
    <t>Georgia (country) Georgia</t>
  </si>
  <si>
    <t>Germany Germany</t>
  </si>
  <si>
    <t>Ghana Ghana</t>
  </si>
  <si>
    <t>Gibraltar Gibraltar</t>
  </si>
  <si>
    <t>Greece Greece</t>
  </si>
  <si>
    <t>Greenland Greenland</t>
  </si>
  <si>
    <t>Grenada Grenada</t>
  </si>
  <si>
    <t>Guadeloupe Guadeloupe</t>
  </si>
  <si>
    <t>Guam Guam</t>
  </si>
  <si>
    <t>Guatemala Guatemala</t>
  </si>
  <si>
    <t>Guernsey Guernsey</t>
  </si>
  <si>
    <t>Guinea Guinea</t>
  </si>
  <si>
    <t>Guinea-Bissau Guinea-Bissau</t>
  </si>
  <si>
    <t>Guyana Guyana</t>
  </si>
  <si>
    <t>Haiti Haiti</t>
  </si>
  <si>
    <t>Heard Island and McDonald Islands Heard Island and McDonald Islands</t>
  </si>
  <si>
    <t>Vatican City Holy See</t>
  </si>
  <si>
    <t>Honduras Honduras</t>
  </si>
  <si>
    <t>Hong Kong Hong Kong</t>
  </si>
  <si>
    <t>Hungary Hungary</t>
  </si>
  <si>
    <t>Iceland Iceland</t>
  </si>
  <si>
    <t>India India</t>
  </si>
  <si>
    <t>Indonesia Indonesia</t>
  </si>
  <si>
    <t>Iran Iran (Islamic Republic of)</t>
  </si>
  <si>
    <t>Iraq Iraq</t>
  </si>
  <si>
    <t>Republic of Ireland Ireland</t>
  </si>
  <si>
    <t>Isle of Man Isle of Man</t>
  </si>
  <si>
    <t>Israel Israel</t>
  </si>
  <si>
    <t>Italy Italy</t>
  </si>
  <si>
    <t>Jamaica Jamaica</t>
  </si>
  <si>
    <t>Japan Japan</t>
  </si>
  <si>
    <t>Jersey Jersey</t>
  </si>
  <si>
    <t>Jordan Jordan</t>
  </si>
  <si>
    <t>Kazakhstan Kazakhstan</t>
  </si>
  <si>
    <t>Kenya Kenya</t>
  </si>
  <si>
    <t>Kiribati Kiribati</t>
  </si>
  <si>
    <t>North Korea Korea (Democratic People's Republic of)</t>
  </si>
  <si>
    <t>South Korea Korea, Republic of</t>
  </si>
  <si>
    <t>Kuwait Kuwait</t>
  </si>
  <si>
    <t>Kyrgyzstan Kyrgyzstan</t>
  </si>
  <si>
    <t>Laos Lao People's Democratic Republic</t>
  </si>
  <si>
    <t>Latvia Latvia</t>
  </si>
  <si>
    <t>Lebanon Lebanon</t>
  </si>
  <si>
    <t>Lesotho Lesotho</t>
  </si>
  <si>
    <t>Liberia Liberia</t>
  </si>
  <si>
    <t>Libya Libya</t>
  </si>
  <si>
    <t>Liechtenstein Liechtenstein</t>
  </si>
  <si>
    <t>Lithuania Lithuania</t>
  </si>
  <si>
    <t>Luxembourg Luxembourg</t>
  </si>
  <si>
    <t>Macau Macao</t>
  </si>
  <si>
    <t>Republic of Macedonia Macedonia, the former Yugoslav Republic of</t>
  </si>
  <si>
    <t>Madagascar Madagascar</t>
  </si>
  <si>
    <t>Malawi Malawi</t>
  </si>
  <si>
    <t>Malaysia Malaysia</t>
  </si>
  <si>
    <t>Maldives Maldives</t>
  </si>
  <si>
    <t>Mali Mali</t>
  </si>
  <si>
    <t>Malta Malta</t>
  </si>
  <si>
    <t>Marshall Islands Marshall Islands</t>
  </si>
  <si>
    <t>Martinique Martinique</t>
  </si>
  <si>
    <t>Mauritania Mauritania</t>
  </si>
  <si>
    <t>Mauritius Mauritius</t>
  </si>
  <si>
    <t>Mayotte Mayotte</t>
  </si>
  <si>
    <t>Mexico Mexico</t>
  </si>
  <si>
    <t>Federated States of Micronesia Micronesia (Federated States of)</t>
  </si>
  <si>
    <t>Moldova Moldova, Republic of</t>
  </si>
  <si>
    <t>Monaco Monaco</t>
  </si>
  <si>
    <t>Mongolia Mongolia</t>
  </si>
  <si>
    <t>Montenegro Montenegro</t>
  </si>
  <si>
    <t>Montserrat Montserrat</t>
  </si>
  <si>
    <t>Morocco Morocco</t>
  </si>
  <si>
    <t>Mozambique Mozambique</t>
  </si>
  <si>
    <t>Myanmar Myanmar</t>
  </si>
  <si>
    <t>Namibia Namibia</t>
  </si>
  <si>
    <t>Nauru Nauru</t>
  </si>
  <si>
    <t>Nepal Nepal</t>
  </si>
  <si>
    <t>Netherlands Netherlands</t>
  </si>
  <si>
    <t>New Caledonia New Caledonia</t>
  </si>
  <si>
    <t>New Zealand New Zealand</t>
  </si>
  <si>
    <t>Nicaragua Nicaragua</t>
  </si>
  <si>
    <t>Niger Niger</t>
  </si>
  <si>
    <t>Nigeria Nigeria</t>
  </si>
  <si>
    <t>Niue Niue</t>
  </si>
  <si>
    <t>Norfolk Island Norfolk Island</t>
  </si>
  <si>
    <t>Northern Mariana Islands Northern Mariana Islands</t>
  </si>
  <si>
    <t>Norway Norway</t>
  </si>
  <si>
    <t>Oman Oman</t>
  </si>
  <si>
    <t>Pakistan Pakistan</t>
  </si>
  <si>
    <t>Palau Palau</t>
  </si>
  <si>
    <t>State of Palestine Palestine, State of</t>
  </si>
  <si>
    <t>Panama Panama</t>
  </si>
  <si>
    <t>Papua New Guinea Papua New Guinea</t>
  </si>
  <si>
    <t>Paraguay Paraguay</t>
  </si>
  <si>
    <t>Peru Peru</t>
  </si>
  <si>
    <t>Philippines Philippines</t>
  </si>
  <si>
    <t>Pitcairn Islands Pitcairn</t>
  </si>
  <si>
    <t>Poland Poland</t>
  </si>
  <si>
    <t>Portugal Portugal</t>
  </si>
  <si>
    <t>Puerto Rico Puerto Rico</t>
  </si>
  <si>
    <t>Qatar Qatar</t>
  </si>
  <si>
    <t>Réunion Réunion</t>
  </si>
  <si>
    <t>Romania Romania</t>
  </si>
  <si>
    <t>Russia Russian Federation</t>
  </si>
  <si>
    <t>Rwanda Rwanda</t>
  </si>
  <si>
    <t>Saint Barthélemy Saint Barthélemy</t>
  </si>
  <si>
    <t>Saint Helena, Ascension and Tristan da Cunha Saint Helena, Ascension and Tristan da Cunha</t>
  </si>
  <si>
    <t>Saint Kitts and Nevis Saint Kitts and Nevis</t>
  </si>
  <si>
    <t>Saint Lucia Saint Lucia</t>
  </si>
  <si>
    <t>Collectivity of Saint Martin Saint Martin (French part)</t>
  </si>
  <si>
    <t>Saint Pierre and Miquelon Saint Pierre and Miquelon</t>
  </si>
  <si>
    <t>Saint Vincent and the Grenadines Saint Vincent and the Grenadines</t>
  </si>
  <si>
    <t>Samoa Samoa</t>
  </si>
  <si>
    <t>San Marino San Marino</t>
  </si>
  <si>
    <t>São Tomé and Príncipe Sao Tome and Principe</t>
  </si>
  <si>
    <t>Saudi Arabia Saudi Arabia</t>
  </si>
  <si>
    <t>Senegal Senegal</t>
  </si>
  <si>
    <t>Serbia Serbia</t>
  </si>
  <si>
    <t>Seychelles Seychelles</t>
  </si>
  <si>
    <t>Sierra Leone Sierra Leone</t>
  </si>
  <si>
    <t>Singapore Singapore</t>
  </si>
  <si>
    <t>Sint Maarten Sint Maarten (Dutch part)</t>
  </si>
  <si>
    <t>Slovakia Slovakia</t>
  </si>
  <si>
    <t>Slovenia Slovenia</t>
  </si>
  <si>
    <t>Solomon Islands Solomon Islands</t>
  </si>
  <si>
    <t>Somalia Somalia</t>
  </si>
  <si>
    <t>South Africa South Africa</t>
  </si>
  <si>
    <t>South Georgia and the South Sandwich Islands South Georgia and the South Sandwich Islands</t>
  </si>
  <si>
    <t>South Sudan South Sudan</t>
  </si>
  <si>
    <t>Spain Spain</t>
  </si>
  <si>
    <t>Sri Lanka Sri Lanka</t>
  </si>
  <si>
    <t>Sudan Sudan</t>
  </si>
  <si>
    <t>Suriname Suriname</t>
  </si>
  <si>
    <t>Svalbard and Jan Mayen Svalbard and Jan Mayen</t>
  </si>
  <si>
    <t>Sweden Sweden</t>
  </si>
  <si>
    <t>Switzerland Switzerland</t>
  </si>
  <si>
    <t>Syria Syrian Arab Republic</t>
  </si>
  <si>
    <t>Taiwan Taiwan, Province of China[a]</t>
  </si>
  <si>
    <t>Tajikistan Tajikistan</t>
  </si>
  <si>
    <t>Tanzania Tanzania, United Republic of</t>
  </si>
  <si>
    <t>Thailand Thailand</t>
  </si>
  <si>
    <t>East Timor Timor-Leste</t>
  </si>
  <si>
    <t>Togo Togo</t>
  </si>
  <si>
    <t>Tokelau Tokelau</t>
  </si>
  <si>
    <t>Tonga Tonga</t>
  </si>
  <si>
    <t>Trinidad and Tobago Trinidad and Tobago</t>
  </si>
  <si>
    <t>Tunisia Tunisia</t>
  </si>
  <si>
    <t>Turkey Turkey</t>
  </si>
  <si>
    <t>Turkmenistan Turkmenistan</t>
  </si>
  <si>
    <t>Turks and Caicos Islands Turks and Caicos Islands</t>
  </si>
  <si>
    <t>Tuvalu Tuvalu</t>
  </si>
  <si>
    <t>Uganda Uganda</t>
  </si>
  <si>
    <t>Ukraine Ukraine</t>
  </si>
  <si>
    <t>United Arab Emirates United Arab Emirates</t>
  </si>
  <si>
    <t>United Kingdom United Kingdom of Great Britain and Northern Ireland</t>
  </si>
  <si>
    <t>United States United States of America</t>
  </si>
  <si>
    <t>United States Minor Outlying Islands United States Minor Outlying Islands</t>
  </si>
  <si>
    <t>Uruguay Uruguay</t>
  </si>
  <si>
    <t>Uzbekistan Uzbekistan</t>
  </si>
  <si>
    <t>Vanuatu Vanuatu</t>
  </si>
  <si>
    <t>Venezuela Venezuela (Bolivarian Republic of)</t>
  </si>
  <si>
    <t>Vietnam Viet Nam</t>
  </si>
  <si>
    <t>British Virgin Islands Virgin Islands (British)</t>
  </si>
  <si>
    <t>United States Virgin Islands Virgin Islands (U.S.)</t>
  </si>
  <si>
    <t>Wallis and Futuna Wallis and Futuna</t>
  </si>
  <si>
    <t>Western Sahara Western Sahara</t>
  </si>
  <si>
    <t>Yemen Yemen</t>
  </si>
  <si>
    <t>Zambia Zambia</t>
  </si>
  <si>
    <t>Zimbabwe Zimbabwe</t>
  </si>
  <si>
    <t>Kontinent</t>
  </si>
  <si>
    <t>Dominikanische Republik</t>
  </si>
  <si>
    <t>Nordamerika</t>
  </si>
  <si>
    <t>Südamerika</t>
  </si>
  <si>
    <t>South America</t>
  </si>
  <si>
    <t>Australien</t>
  </si>
  <si>
    <t>Aruba</t>
  </si>
  <si>
    <t>Barbados</t>
  </si>
  <si>
    <t>Bermuda</t>
  </si>
  <si>
    <t>Bolivien</t>
  </si>
  <si>
    <t>Brasilien</t>
  </si>
  <si>
    <t>Bahamas</t>
  </si>
  <si>
    <t>Belize</t>
  </si>
  <si>
    <t>Kanada</t>
  </si>
  <si>
    <t>Kolumbien</t>
  </si>
  <si>
    <t>Costa Rica</t>
  </si>
  <si>
    <t>Kuba</t>
  </si>
  <si>
    <t>Curacao</t>
  </si>
  <si>
    <t>Afrika</t>
  </si>
  <si>
    <t>Dominica</t>
  </si>
  <si>
    <t>Algerien</t>
  </si>
  <si>
    <t>Ecuador</t>
  </si>
  <si>
    <t>Grenada</t>
  </si>
  <si>
    <t>Französisch-Guayana</t>
  </si>
  <si>
    <t>Guadeloupe</t>
  </si>
  <si>
    <t>Guatemala</t>
  </si>
  <si>
    <t>Guyana</t>
  </si>
  <si>
    <t>Honduras</t>
  </si>
  <si>
    <t>Indien</t>
  </si>
  <si>
    <t>Asien</t>
  </si>
  <si>
    <t>Jamaika</t>
  </si>
  <si>
    <t>Kaimaninseln</t>
  </si>
  <si>
    <t>Martinique</t>
  </si>
  <si>
    <t>Mauretanien</t>
  </si>
  <si>
    <t>Malawi</t>
  </si>
  <si>
    <t>Mexiko</t>
  </si>
  <si>
    <t>Nigeria</t>
  </si>
  <si>
    <t>Nicaragua</t>
  </si>
  <si>
    <t>Neuseeland</t>
  </si>
  <si>
    <t>Panama</t>
  </si>
  <si>
    <t>Peru</t>
  </si>
  <si>
    <t>Papua-Neuguinea</t>
  </si>
  <si>
    <t>Paraguay</t>
  </si>
  <si>
    <t>Sierra Leone</t>
  </si>
  <si>
    <t>Suriname</t>
  </si>
  <si>
    <t>Südsudan</t>
  </si>
  <si>
    <t>El Salvador</t>
  </si>
  <si>
    <t>Vereinigte Staaten von Amerika</t>
  </si>
  <si>
    <t>Venezuela</t>
  </si>
  <si>
    <t>Amerikanische Jungferninseln</t>
  </si>
  <si>
    <t>Südafrika</t>
  </si>
  <si>
    <t>Sambia</t>
  </si>
  <si>
    <t>Afghanistan</t>
  </si>
  <si>
    <t>Åland</t>
  </si>
  <si>
    <t>Andorra</t>
  </si>
  <si>
    <t>Europa</t>
  </si>
  <si>
    <t>Albanien</t>
  </si>
  <si>
    <t>Vereinigte Arabische Emirate</t>
  </si>
  <si>
    <t>Antigua und Barbuda</t>
  </si>
  <si>
    <t>Amerikanisch-Samoa</t>
  </si>
  <si>
    <t>Armenien</t>
  </si>
  <si>
    <t>Angola</t>
  </si>
  <si>
    <t>Niederländische Antillen</t>
  </si>
  <si>
    <t>Anguilla</t>
  </si>
  <si>
    <t>Antarktis</t>
  </si>
  <si>
    <t>Argentinien</t>
  </si>
  <si>
    <t>Österreich</t>
  </si>
  <si>
    <t>Australien und Ozeanien</t>
  </si>
  <si>
    <t>Aserbaidschan</t>
  </si>
  <si>
    <t>Bosnien und Herzegowina</t>
  </si>
  <si>
    <t>Bangladesch</t>
  </si>
  <si>
    <t>Bahrain</t>
  </si>
  <si>
    <t>Belgien</t>
  </si>
  <si>
    <t>Burkina Faso</t>
  </si>
  <si>
    <t>Bulgarien</t>
  </si>
  <si>
    <t>Weißrussland</t>
  </si>
  <si>
    <t>Burundi</t>
  </si>
  <si>
    <t>Benin</t>
  </si>
  <si>
    <t>Brunei</t>
  </si>
  <si>
    <t>Bhutan</t>
  </si>
  <si>
    <t>Bonaire, Sint Eustatius und Saba</t>
  </si>
  <si>
    <t>Botswana</t>
  </si>
  <si>
    <t>Botsuana</t>
  </si>
  <si>
    <t>Bouvetinsel</t>
  </si>
  <si>
    <t>Britisches Territorium im Indischen Ozean</t>
  </si>
  <si>
    <t>Britische Jungferninseln</t>
  </si>
  <si>
    <t>Kongo, Republik</t>
  </si>
  <si>
    <t>Zentralafrikanische Republik</t>
  </si>
  <si>
    <t>Schweiz</t>
  </si>
  <si>
    <t>Kambodscha</t>
  </si>
  <si>
    <t>Elfenbeinküste (Côte d’Ivoire) (offiziell)</t>
  </si>
  <si>
    <t>Kamerun</t>
  </si>
  <si>
    <t>Elfenbeinküste</t>
  </si>
  <si>
    <t>Chile (offiziell)</t>
  </si>
  <si>
    <t>Kap Verde</t>
  </si>
  <si>
    <t>China (Volksrepublik)</t>
  </si>
  <si>
    <t>Tschad</t>
  </si>
  <si>
    <t>Weihnachtsinsel</t>
  </si>
  <si>
    <t>Kokosinseln</t>
  </si>
  <si>
    <t>Zypern</t>
  </si>
  <si>
    <t>Komoren</t>
  </si>
  <si>
    <t>Tschechien</t>
  </si>
  <si>
    <t>Cookinseln</t>
  </si>
  <si>
    <t>Deutschland</t>
  </si>
  <si>
    <t>Kroatien</t>
  </si>
  <si>
    <t>Dschibuti</t>
  </si>
  <si>
    <t>Dänemark</t>
  </si>
  <si>
    <t>Tschechische Republik</t>
  </si>
  <si>
    <t>Demokratische Republik Kongo</t>
  </si>
  <si>
    <t>Estland</t>
  </si>
  <si>
    <t>Ägypten</t>
  </si>
  <si>
    <t>Eritrea</t>
  </si>
  <si>
    <t>Spanien</t>
  </si>
  <si>
    <t>Osttimor</t>
  </si>
  <si>
    <t>Äthiopien</t>
  </si>
  <si>
    <t>Finnland</t>
  </si>
  <si>
    <t>Fidschi</t>
  </si>
  <si>
    <t>Frankreich</t>
  </si>
  <si>
    <t>Äquatorialguinea</t>
  </si>
  <si>
    <t>Gabun</t>
  </si>
  <si>
    <t>Vereinigtes Königreich</t>
  </si>
  <si>
    <t>Vereintes Königreich</t>
  </si>
  <si>
    <t>Falkland-Inseln</t>
  </si>
  <si>
    <t>Georgien</t>
  </si>
  <si>
    <t>Färöer-Inseln</t>
  </si>
  <si>
    <t>Französisch-Guyana</t>
  </si>
  <si>
    <t>Ghana</t>
  </si>
  <si>
    <t>Gibraltar</t>
  </si>
  <si>
    <t>Gambia</t>
  </si>
  <si>
    <t>Guinea</t>
  </si>
  <si>
    <t>Französisch-Polynesien</t>
  </si>
  <si>
    <t>Französische Süd- und Antarktisgebiete</t>
  </si>
  <si>
    <t>Griechenland</t>
  </si>
  <si>
    <t>Guinea-Bissau</t>
  </si>
  <si>
    <t>Hongkong</t>
  </si>
  <si>
    <t>Grönland</t>
  </si>
  <si>
    <t>Haiti</t>
  </si>
  <si>
    <t>Ungarn</t>
  </si>
  <si>
    <t>Indonesien</t>
  </si>
  <si>
    <t>Guam</t>
  </si>
  <si>
    <t>Irland</t>
  </si>
  <si>
    <t>Israel</t>
  </si>
  <si>
    <t>Guernsey</t>
  </si>
  <si>
    <t>Irak</t>
  </si>
  <si>
    <t>Island</t>
  </si>
  <si>
    <t>Italien</t>
  </si>
  <si>
    <t>Heard und McDonaldinseln</t>
  </si>
  <si>
    <t>Jordanien</t>
  </si>
  <si>
    <t>Kenia</t>
  </si>
  <si>
    <t>Kirgisistan</t>
  </si>
  <si>
    <t>Kiribati</t>
  </si>
  <si>
    <t>St. Kitts und Nevis</t>
  </si>
  <si>
    <t>Korea, Republik (Südkorea)</t>
  </si>
  <si>
    <t>Isle of Man</t>
  </si>
  <si>
    <t>Kuwait</t>
  </si>
  <si>
    <t>Kasachstan</t>
  </si>
  <si>
    <t>Laos</t>
  </si>
  <si>
    <t>Libanon</t>
  </si>
  <si>
    <t>St. Lucia</t>
  </si>
  <si>
    <t>Jersey</t>
  </si>
  <si>
    <t>Liechtenstein</t>
  </si>
  <si>
    <t>Sri Lanka</t>
  </si>
  <si>
    <t>Liberia</t>
  </si>
  <si>
    <t>Lesotho</t>
  </si>
  <si>
    <t>Litauen</t>
  </si>
  <si>
    <t>Kosovo</t>
  </si>
  <si>
    <t>Luxemburg</t>
  </si>
  <si>
    <t>Lettland</t>
  </si>
  <si>
    <t>Libyen</t>
  </si>
  <si>
    <t>Marokko</t>
  </si>
  <si>
    <t>Monaco</t>
  </si>
  <si>
    <t>Moldawien</t>
  </si>
  <si>
    <t>Montenegro</t>
  </si>
  <si>
    <t>Madagaskar</t>
  </si>
  <si>
    <t>Marshallinseln</t>
  </si>
  <si>
    <t>Mazedonien</t>
  </si>
  <si>
    <t>Mali</t>
  </si>
  <si>
    <t>Myanmar</t>
  </si>
  <si>
    <t>Macao</t>
  </si>
  <si>
    <t>Mongolei</t>
  </si>
  <si>
    <t>Malta</t>
  </si>
  <si>
    <t>Mauritius</t>
  </si>
  <si>
    <t>Malaysia</t>
  </si>
  <si>
    <t>Malediven</t>
  </si>
  <si>
    <t>Malaysia (offiziell)</t>
  </si>
  <si>
    <t>Mosambik</t>
  </si>
  <si>
    <t>Namibia</t>
  </si>
  <si>
    <t>Neukaledonien</t>
  </si>
  <si>
    <t>Niger</t>
  </si>
  <si>
    <t>Mayotte</t>
  </si>
  <si>
    <t>Mikronesien</t>
  </si>
  <si>
    <t>Niederlande (Regierungssitz)</t>
  </si>
  <si>
    <t>Norwegen</t>
  </si>
  <si>
    <t>Nepal</t>
  </si>
  <si>
    <t>Montserrat</t>
  </si>
  <si>
    <t>Oman</t>
  </si>
  <si>
    <t>Philippinen</t>
  </si>
  <si>
    <t>Nauru</t>
  </si>
  <si>
    <t>Pakistan</t>
  </si>
  <si>
    <t>Polen</t>
  </si>
  <si>
    <t>Niederlande</t>
  </si>
  <si>
    <t>Puerto Rico</t>
  </si>
  <si>
    <t>Portugal</t>
  </si>
  <si>
    <t>Palau</t>
  </si>
  <si>
    <t>Katar</t>
  </si>
  <si>
    <t>Rumänien</t>
  </si>
  <si>
    <t>Serbien</t>
  </si>
  <si>
    <t>Niue</t>
  </si>
  <si>
    <t>Russland</t>
  </si>
  <si>
    <t>Norfolkinsel</t>
  </si>
  <si>
    <t>Ruanda</t>
  </si>
  <si>
    <t>Nordkorea</t>
  </si>
  <si>
    <t>Saudi-Arabien</t>
  </si>
  <si>
    <t>Nördliche Marianen</t>
  </si>
  <si>
    <t>Seychellen</t>
  </si>
  <si>
    <t>Sudan</t>
  </si>
  <si>
    <t>Schweden</t>
  </si>
  <si>
    <t>Singapur</t>
  </si>
  <si>
    <t>Slowenien</t>
  </si>
  <si>
    <t>Palästinensische Autonomiegebiete</t>
  </si>
  <si>
    <t>Slowakei</t>
  </si>
  <si>
    <t>San Marino</t>
  </si>
  <si>
    <t>Senegal</t>
  </si>
  <si>
    <t>Somalia</t>
  </si>
  <si>
    <t>Pitcairninseln</t>
  </si>
  <si>
    <t>São Tomé und Príncipe</t>
  </si>
  <si>
    <t>Syrien</t>
  </si>
  <si>
    <t>Swasiland</t>
  </si>
  <si>
    <t>Republik Kongo</t>
  </si>
  <si>
    <t>Réunion</t>
  </si>
  <si>
    <t>Togo</t>
  </si>
  <si>
    <t>Thailand</t>
  </si>
  <si>
    <t>Tadschikistan</t>
  </si>
  <si>
    <t>Saint-Barthélemy</t>
  </si>
  <si>
    <t>Turkmenistan</t>
  </si>
  <si>
    <t>St. Helena</t>
  </si>
  <si>
    <t>Tunesien</t>
  </si>
  <si>
    <t>Tonga</t>
  </si>
  <si>
    <t>Türkei</t>
  </si>
  <si>
    <t>St. Martin</t>
  </si>
  <si>
    <t>Trinidad und Tobago</t>
  </si>
  <si>
    <t>Saint-Pierre und Miquelon</t>
  </si>
  <si>
    <t>Tuvalu</t>
  </si>
  <si>
    <t>St. Vincent und die Grenadinen</t>
  </si>
  <si>
    <t>Samoa</t>
  </si>
  <si>
    <t>Tansania</t>
  </si>
  <si>
    <t>Ukraine</t>
  </si>
  <si>
    <t>Uganda</t>
  </si>
  <si>
    <t>United States</t>
  </si>
  <si>
    <t>Serbien und Montenegro</t>
  </si>
  <si>
    <t>CS</t>
  </si>
  <si>
    <t>Usbekistan</t>
  </si>
  <si>
    <t>Vatikanstadt</t>
  </si>
  <si>
    <t>Sint Maarten</t>
  </si>
  <si>
    <t>Salomon-Inseln</t>
  </si>
  <si>
    <t>Vanuatu</t>
  </si>
  <si>
    <t>Südgeorgien und die Südlichen Sandwichinseln</t>
  </si>
  <si>
    <t>Jemen</t>
  </si>
  <si>
    <t>Südkorea</t>
  </si>
  <si>
    <t>Simbabwe</t>
  </si>
  <si>
    <t>Svalbard und Jan Mayen</t>
  </si>
  <si>
    <t>Tokelau</t>
  </si>
  <si>
    <t>Turks- und Caicosinseln</t>
  </si>
  <si>
    <t>Vereinte Arabische Emirate</t>
  </si>
  <si>
    <t>Großbritannien</t>
  </si>
  <si>
    <t>Vereinigte Staaten von Amerika (USA)</t>
  </si>
  <si>
    <t>United States Minor Outlying Islands</t>
  </si>
  <si>
    <t>Wallis und Futuna</t>
  </si>
  <si>
    <t>Westsahara</t>
  </si>
  <si>
    <t>ÜBERTRAG IMPORT</t>
  </si>
  <si>
    <t>ÜBERTRAG EXPORT</t>
  </si>
  <si>
    <t>Länderkürzel</t>
  </si>
  <si>
    <t>Umsatz</t>
  </si>
  <si>
    <t>REST</t>
  </si>
  <si>
    <t>Oceania</t>
  </si>
  <si>
    <r>
      <t xml:space="preserve">Able Logistics </t>
    </r>
    <r>
      <rPr>
        <sz val="10"/>
        <color rgb="FF00B050"/>
        <rFont val="Arial"/>
        <family val="2"/>
      </rPr>
      <t>(Kerry)</t>
    </r>
  </si>
  <si>
    <r>
      <t xml:space="preserve">FDI </t>
    </r>
    <r>
      <rPr>
        <sz val="10"/>
        <color rgb="FF00B050"/>
        <rFont val="Arial"/>
        <family val="2"/>
      </rPr>
      <t>(Kerry)</t>
    </r>
  </si>
  <si>
    <t>Marin</t>
  </si>
  <si>
    <t>Kerry Indev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</si>
</sst>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4" x14ac:knownFonts="1">
    <font>
      <sz val="11"/>
      <color theme="1"/>
      <name val="Calibri"/>
      <family val="2"/>
      <scheme val="minor"/>
    </font>
    <font>
      <sz val="8"/>
      <color theme="1"/>
      <name val="Arial"/>
      <family val="2"/>
    </font>
    <font>
      <b/>
      <sz val="8"/>
      <color theme="1"/>
      <name val="Arial"/>
      <family val="2"/>
    </font>
    <font>
      <b/>
      <sz val="8"/>
      <color theme="0"/>
      <name val="Arial"/>
      <family val="2"/>
    </font>
    <font>
      <b/>
      <sz val="10"/>
      <color theme="1"/>
      <name val="Arial"/>
      <family val="2"/>
    </font>
    <font>
      <b/>
      <sz val="12"/>
      <color theme="1"/>
      <name val="Arial"/>
      <family val="2"/>
    </font>
    <font>
      <sz val="10"/>
      <color theme="0" tint="-0.499984740745262"/>
      <name val="Arial"/>
      <family val="2"/>
    </font>
    <font>
      <b/>
      <sz val="8"/>
      <color rgb="FFFF0000"/>
      <name val="Arial"/>
      <family val="2"/>
    </font>
    <font>
      <b/>
      <u/>
      <sz val="8"/>
      <color theme="1"/>
      <name val="Arial"/>
      <family val="2"/>
    </font>
    <font>
      <sz val="5"/>
      <color theme="1"/>
      <name val="Arial"/>
      <family val="2"/>
    </font>
    <font>
      <b/>
      <sz val="5"/>
      <color theme="1"/>
      <name val="Arial"/>
      <family val="2"/>
    </font>
    <font>
      <sz val="3"/>
      <color theme="1"/>
      <name val="Arial"/>
      <family val="2"/>
    </font>
    <font>
      <b/>
      <sz val="3"/>
      <color theme="1"/>
      <name val="Arial"/>
      <family val="2"/>
    </font>
    <font>
      <sz val="9"/>
      <color theme="0" tint="-0.499984740745262"/>
      <name val="Arial"/>
      <family val="2"/>
    </font>
    <font>
      <b/>
      <sz val="8"/>
      <name val="Arial"/>
      <family val="2"/>
    </font>
    <font>
      <sz val="10"/>
      <color theme="1"/>
      <name val="Arial"/>
      <family val="2"/>
    </font>
    <font>
      <sz val="9"/>
      <name val="Arial Narrow"/>
      <family val="2"/>
    </font>
    <font>
      <sz val="10"/>
      <name val="Arial Narrow"/>
      <family val="2"/>
    </font>
    <font>
      <sz val="8"/>
      <color theme="0"/>
      <name val="Arial Narrow"/>
      <family val="2"/>
    </font>
    <font>
      <b/>
      <sz val="12"/>
      <color theme="0"/>
      <name val="Arial"/>
      <family val="2"/>
    </font>
    <font>
      <b/>
      <sz val="8"/>
      <color theme="0" tint="-0.499984740745262"/>
      <name val="Arial"/>
      <family val="2"/>
    </font>
    <font>
      <sz val="5"/>
      <color theme="0" tint="-0.499984740745262"/>
      <name val="Arial"/>
      <family val="2"/>
    </font>
    <font>
      <sz val="8"/>
      <color theme="0" tint="-0.499984740745262"/>
      <name val="Arial"/>
      <family val="2"/>
    </font>
    <font>
      <sz val="10"/>
      <color rgb="FF00B050"/>
      <name val="Arial"/>
      <family val="2"/>
    </font>
  </fonts>
  <fills count="15">
    <fill>
      <patternFill patternType="none"/>
    </fill>
    <fill>
      <patternFill patternType="gray125"/>
    </fill>
    <fill>
      <patternFill patternType="solid">
        <fgColor theme="0" tint="-4.9989318521683403E-2"/>
        <bgColor indexed="64"/>
      </patternFill>
    </fill>
    <fill>
      <patternFill patternType="solid">
        <fgColor rgb="FF00B050"/>
        <bgColor indexed="64"/>
      </patternFill>
    </fill>
    <fill>
      <patternFill patternType="solid">
        <fgColor rgb="FFFF0000"/>
        <bgColor indexed="64"/>
      </patternFill>
    </fill>
    <fill>
      <patternFill patternType="solid">
        <fgColor rgb="FFFFC000"/>
        <bgColor indexed="64"/>
      </patternFill>
    </fill>
    <fill>
      <patternFill patternType="solid">
        <fgColor rgb="FF004D9E"/>
        <bgColor indexed="64"/>
      </patternFill>
    </fill>
    <fill>
      <patternFill patternType="solid">
        <fgColor rgb="FF00B0F0"/>
        <bgColor indexed="64"/>
      </patternFill>
    </fill>
    <fill>
      <patternFill patternType="solid">
        <fgColor theme="9" tint="-0.249977111117893"/>
        <bgColor indexed="64"/>
      </patternFill>
    </fill>
    <fill>
      <patternFill patternType="solid">
        <fgColor theme="9" tint="0.39997558519241921"/>
        <bgColor indexed="64"/>
      </patternFill>
    </fill>
    <fill>
      <patternFill patternType="solid">
        <fgColor theme="1" tint="0.34998626667073579"/>
        <bgColor indexed="64"/>
      </patternFill>
    </fill>
    <fill>
      <patternFill patternType="solid">
        <fgColor theme="0"/>
        <bgColor indexed="64"/>
      </patternFill>
    </fill>
    <fill>
      <patternFill patternType="solid">
        <fgColor rgb="FFFFFF00"/>
        <bgColor indexed="64"/>
      </patternFill>
    </fill>
    <fill>
      <patternFill patternType="solid">
        <fgColor theme="1"/>
        <bgColor indexed="64"/>
      </patternFill>
    </fill>
    <fill>
      <patternFill patternType="solid">
        <fgColor theme="7" tint="0.39997558519241921"/>
        <bgColor indexed="64"/>
      </patternFill>
    </fill>
  </fills>
  <borders count="73">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right/>
      <top style="thin">
        <color theme="0" tint="-0.14996795556505021"/>
      </top>
      <bottom style="thin">
        <color theme="0" tint="-0.14996795556505021"/>
      </bottom>
      <diagonal/>
    </border>
    <border>
      <left/>
      <right/>
      <top style="thin">
        <color theme="0" tint="-0.14996795556505021"/>
      </top>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thin">
        <color theme="0" tint="-0.14996795556505021"/>
      </right>
      <top style="thin">
        <color theme="0" tint="-0.14993743705557422"/>
      </top>
      <bottom/>
      <diagonal/>
    </border>
    <border>
      <left style="thin">
        <color theme="0" tint="-0.14996795556505021"/>
      </left>
      <right style="thin">
        <color theme="0" tint="-0.14996795556505021"/>
      </right>
      <top/>
      <bottom/>
      <diagonal/>
    </border>
    <border>
      <left style="thin">
        <color theme="0" tint="-0.14996795556505021"/>
      </left>
      <right style="thin">
        <color theme="0" tint="-0.14996795556505021"/>
      </right>
      <top style="thin">
        <color theme="0" tint="-0.14993743705557422"/>
      </top>
      <bottom style="thin">
        <color theme="0" tint="-0.14993743705557422"/>
      </bottom>
      <diagonal/>
    </border>
    <border>
      <left style="thin">
        <color theme="0" tint="-0.14996795556505021"/>
      </left>
      <right style="thin">
        <color theme="0" tint="-0.14996795556505021"/>
      </right>
      <top style="thin">
        <color theme="0" tint="-0.14996795556505021"/>
      </top>
      <bottom style="thin">
        <color theme="0" tint="-0.14993743705557422"/>
      </bottom>
      <diagonal/>
    </border>
    <border>
      <left/>
      <right/>
      <top/>
      <bottom style="thin">
        <color theme="0" tint="-0.14996795556505021"/>
      </bottom>
      <diagonal/>
    </border>
    <border>
      <left/>
      <right/>
      <top style="medium">
        <color auto="1"/>
      </top>
      <bottom/>
      <diagonal/>
    </border>
    <border>
      <left style="thick">
        <color theme="0"/>
      </left>
      <right style="thick">
        <color theme="0"/>
      </right>
      <top style="thick">
        <color theme="0"/>
      </top>
      <bottom style="thick">
        <color theme="0"/>
      </bottom>
      <diagonal/>
    </border>
    <border>
      <left/>
      <right style="thin">
        <color theme="0" tint="-0.14996795556505021"/>
      </right>
      <top/>
      <bottom/>
      <diagonal/>
    </border>
    <border>
      <left style="thin">
        <color theme="0" tint="-0.14996795556505021"/>
      </left>
      <right/>
      <top/>
      <bottom/>
      <diagonal/>
    </border>
    <border>
      <left style="thin">
        <color theme="0" tint="-0.14996795556505021"/>
      </left>
      <right style="thin">
        <color theme="0" tint="-0.14993743705557422"/>
      </right>
      <top style="thin">
        <color theme="0" tint="-0.14996795556505021"/>
      </top>
      <bottom/>
      <diagonal/>
    </border>
    <border>
      <left style="thin">
        <color theme="0" tint="-0.14996795556505021"/>
      </left>
      <right style="thin">
        <color theme="0" tint="-0.14993743705557422"/>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3743705557422"/>
      </bottom>
      <diagonal/>
    </border>
    <border>
      <left style="thin">
        <color theme="0" tint="-0.14996795556505021"/>
      </left>
      <right style="thin">
        <color theme="0" tint="-0.14993743705557422"/>
      </right>
      <top style="thin">
        <color theme="0" tint="-0.14993743705557422"/>
      </top>
      <bottom style="thin">
        <color theme="0" tint="-0.14996795556505021"/>
      </bottom>
      <diagonal/>
    </border>
    <border>
      <left style="thin">
        <color theme="0" tint="-0.14996795556505021"/>
      </left>
      <right style="thin">
        <color theme="0" tint="-0.14993743705557422"/>
      </right>
      <top/>
      <bottom style="thin">
        <color theme="0" tint="-0.14996795556505021"/>
      </bottom>
      <diagonal/>
    </border>
    <border>
      <left style="thin">
        <color theme="0" tint="-0.14996795556505021"/>
      </left>
      <right style="thin">
        <color theme="0" tint="-0.14996795556505021"/>
      </right>
      <top/>
      <bottom style="thick">
        <color theme="0" tint="-0.499984740745262"/>
      </bottom>
      <diagonal/>
    </border>
    <border>
      <left style="thin">
        <color theme="0" tint="-0.14996795556505021"/>
      </left>
      <right style="thin">
        <color theme="0" tint="-0.14993743705557422"/>
      </right>
      <top style="thin">
        <color theme="0" tint="-0.14996795556505021"/>
      </top>
      <bottom style="thick">
        <color theme="0" tint="-0.499984740745262"/>
      </bottom>
      <diagonal/>
    </border>
    <border>
      <left/>
      <right/>
      <top/>
      <bottom style="thick">
        <color theme="0" tint="-0.499984740745262"/>
      </bottom>
      <diagonal/>
    </border>
    <border>
      <left style="thin">
        <color theme="0" tint="-0.14996795556505021"/>
      </left>
      <right style="thin">
        <color theme="0" tint="-0.14996795556505021"/>
      </right>
      <top style="thin">
        <color theme="0" tint="-0.14996795556505021"/>
      </top>
      <bottom style="thick">
        <color theme="0" tint="-0.499984740745262"/>
      </bottom>
      <diagonal/>
    </border>
    <border>
      <left style="thin">
        <color theme="0" tint="-0.14996795556505021"/>
      </left>
      <right style="thin">
        <color theme="0" tint="-0.14996795556505021"/>
      </right>
      <top style="thin">
        <color theme="0" tint="-0.14993743705557422"/>
      </top>
      <bottom style="thick">
        <color theme="0" tint="-0.499984740745262"/>
      </bottom>
      <diagonal/>
    </border>
    <border>
      <left/>
      <right/>
      <top style="thin">
        <color theme="0" tint="-0.14996795556505021"/>
      </top>
      <bottom style="thick">
        <color theme="0" tint="-0.499984740745262"/>
      </bottom>
      <diagonal/>
    </border>
    <border>
      <left style="medium">
        <color theme="0"/>
      </left>
      <right style="medium">
        <color theme="0"/>
      </right>
      <top style="medium">
        <color theme="0"/>
      </top>
      <bottom style="medium">
        <color theme="0"/>
      </bottom>
      <diagonal/>
    </border>
    <border>
      <left/>
      <right/>
      <top style="thick">
        <color theme="0" tint="-0.499984740745262"/>
      </top>
      <bottom/>
      <diagonal/>
    </border>
    <border>
      <left style="thick">
        <color theme="0"/>
      </left>
      <right style="thick">
        <color theme="0"/>
      </right>
      <top style="thick">
        <color theme="0"/>
      </top>
      <bottom/>
      <diagonal/>
    </border>
    <border>
      <left style="thin">
        <color theme="0" tint="-0.14996795556505021"/>
      </left>
      <right style="thin">
        <color theme="0" tint="-0.14993743705557422"/>
      </right>
      <top/>
      <bottom/>
      <diagonal/>
    </border>
    <border>
      <left style="thin">
        <color theme="0" tint="-0.14996795556505021"/>
      </left>
      <right style="thin">
        <color theme="0" tint="-0.14996795556505021"/>
      </right>
      <top style="thin">
        <color theme="0" tint="-0.14993743705557422"/>
      </top>
      <bottom style="thin">
        <color theme="0" tint="-0.14996795556505021"/>
      </bottom>
      <diagonal/>
    </border>
    <border>
      <left/>
      <right/>
      <top/>
      <bottom style="thin">
        <color rgb="FF004D9E"/>
      </bottom>
      <diagonal/>
    </border>
    <border>
      <left style="thin">
        <color theme="0" tint="-0.14996795556505021"/>
      </left>
      <right style="thin">
        <color theme="0" tint="-0.14993743705557422"/>
      </right>
      <top style="thin">
        <color theme="0" tint="-0.14993743705557422"/>
      </top>
      <bottom style="thin">
        <color theme="0" tint="-0.14993743705557422"/>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93743705557422"/>
      </left>
      <right style="thin">
        <color theme="0" tint="-0.14996795556505021"/>
      </right>
      <top style="thin">
        <color theme="0" tint="-0.14993743705557422"/>
      </top>
      <bottom style="thin">
        <color theme="0" tint="-0.14993743705557422"/>
      </bottom>
      <diagonal/>
    </border>
    <border>
      <left/>
      <right/>
      <top style="thin">
        <color theme="0" tint="-0.14993743705557422"/>
      </top>
      <bottom style="thin">
        <color theme="0" tint="-0.14996795556505021"/>
      </bottom>
      <diagonal/>
    </border>
    <border>
      <left style="thin">
        <color theme="0" tint="-0.14996795556505021"/>
      </left>
      <right style="thin">
        <color theme="0" tint="-0.14996795556505021"/>
      </right>
      <top style="thick">
        <color theme="0" tint="-0.499984740745262"/>
      </top>
      <bottom/>
      <diagonal/>
    </border>
    <border>
      <left style="thin">
        <color theme="0" tint="-0.14996795556505021"/>
      </left>
      <right style="thin">
        <color theme="0" tint="-0.14993743705557422"/>
      </right>
      <top style="thick">
        <color theme="0" tint="-0.499984740745262"/>
      </top>
      <bottom/>
      <diagonal/>
    </border>
    <border>
      <left style="thin">
        <color theme="0" tint="-0.14996795556505021"/>
      </left>
      <right style="thin">
        <color theme="0" tint="-0.14993743705557422"/>
      </right>
      <top style="thin">
        <color theme="0" tint="-0.14993743705557422"/>
      </top>
      <bottom style="thick">
        <color theme="0" tint="-0.499984740745262"/>
      </bottom>
      <diagonal/>
    </border>
    <border>
      <left style="thin">
        <color theme="0" tint="-0.14996795556505021"/>
      </left>
      <right/>
      <top style="thin">
        <color theme="0" tint="-0.14993743705557422"/>
      </top>
      <bottom/>
      <diagonal/>
    </border>
    <border>
      <left style="thin">
        <color theme="0" tint="-0.14996795556505021"/>
      </left>
      <right/>
      <top/>
      <bottom style="thin">
        <color theme="0" tint="-0.14996795556505021"/>
      </bottom>
      <diagonal/>
    </border>
    <border>
      <left style="thin">
        <color theme="0" tint="-0.14996795556505021"/>
      </left>
      <right/>
      <top style="thin">
        <color theme="0" tint="-0.14996795556505021"/>
      </top>
      <bottom/>
      <diagonal/>
    </border>
    <border>
      <left style="thin">
        <color theme="0" tint="-0.14996795556505021"/>
      </left>
      <right/>
      <top style="thin">
        <color theme="0" tint="-0.14996795556505021"/>
      </top>
      <bottom style="thin">
        <color theme="0" tint="-0.14996795556505021"/>
      </bottom>
      <diagonal/>
    </border>
    <border>
      <left style="thin">
        <color theme="0" tint="-0.14996795556505021"/>
      </left>
      <right/>
      <top style="thin">
        <color theme="0" tint="-0.14996795556505021"/>
      </top>
      <bottom style="thick">
        <color theme="0" tint="-0.499984740745262"/>
      </bottom>
      <diagonal/>
    </border>
    <border>
      <left style="thin">
        <color theme="0" tint="-0.14996795556505021"/>
      </left>
      <right/>
      <top style="thin">
        <color theme="0" tint="-0.14993743705557422"/>
      </top>
      <bottom style="thin">
        <color theme="0" tint="-0.14996795556505021"/>
      </bottom>
      <diagonal/>
    </border>
    <border>
      <left style="thin">
        <color theme="0" tint="-0.14996795556505021"/>
      </left>
      <right/>
      <top style="thick">
        <color theme="0" tint="-0.499984740745262"/>
      </top>
      <bottom/>
      <diagonal/>
    </border>
    <border>
      <left style="thin">
        <color theme="0" tint="-0.14993743705557422"/>
      </left>
      <right style="thin">
        <color theme="0" tint="-0.14996795556505021"/>
      </right>
      <top style="thin">
        <color theme="0" tint="-0.14996795556505021"/>
      </top>
      <bottom style="thin">
        <color theme="0" tint="-0.14990691854609822"/>
      </bottom>
      <diagonal/>
    </border>
    <border>
      <left style="thin">
        <color theme="0" tint="-0.14993743705557422"/>
      </left>
      <right style="thin">
        <color theme="0" tint="-0.14996795556505021"/>
      </right>
      <top style="thin">
        <color theme="0" tint="-0.14990691854609822"/>
      </top>
      <bottom style="thick">
        <color theme="0" tint="-0.499984740745262"/>
      </bottom>
      <diagonal/>
    </border>
    <border>
      <left style="thin">
        <color theme="0" tint="-0.14996795556505021"/>
      </left>
      <right/>
      <top/>
      <bottom style="thin">
        <color theme="0" tint="-0.14993743705557422"/>
      </bottom>
      <diagonal/>
    </border>
    <border>
      <left/>
      <right/>
      <top style="thick">
        <color theme="0" tint="-0.499984740745262"/>
      </top>
      <bottom style="thin">
        <color theme="0" tint="-0.14996795556505021"/>
      </bottom>
      <diagonal/>
    </border>
    <border>
      <left/>
      <right style="thick">
        <color theme="0"/>
      </right>
      <top/>
      <bottom/>
      <diagonal/>
    </border>
    <border>
      <left style="thin">
        <color theme="0" tint="-0.14996795556505021"/>
      </left>
      <right style="thin">
        <color theme="0" tint="-0.14993743705557422"/>
      </right>
      <top/>
      <bottom style="thin">
        <color theme="0" tint="-0.14993743705557422"/>
      </bottom>
      <diagonal/>
    </border>
    <border>
      <left style="thin">
        <color theme="0" tint="-0.14993743705557422"/>
      </left>
      <right style="thin">
        <color theme="0" tint="-0.14996795556505021"/>
      </right>
      <top style="thick">
        <color theme="0" tint="-0.499984740745262"/>
      </top>
      <bottom style="thin">
        <color theme="0" tint="-0.14993743705557422"/>
      </bottom>
      <diagonal/>
    </border>
    <border>
      <left style="thick">
        <color theme="0"/>
      </left>
      <right style="thin">
        <color theme="0" tint="-0.14996795556505021"/>
      </right>
      <top/>
      <bottom style="thick">
        <color theme="0"/>
      </bottom>
      <diagonal/>
    </border>
    <border>
      <left/>
      <right style="thin">
        <color theme="0" tint="-0.14996795556505021"/>
      </right>
      <top style="thin">
        <color theme="0" tint="-0.14993743705557422"/>
      </top>
      <bottom style="thin">
        <color theme="0" tint="-0.14993743705557422"/>
      </bottom>
      <diagonal/>
    </border>
    <border>
      <left style="thin">
        <color theme="0" tint="-0.14996795556505021"/>
      </left>
      <right style="thin">
        <color theme="0" tint="-0.14993743705557422"/>
      </right>
      <top style="thin">
        <color theme="0" tint="-0.14993743705557422"/>
      </top>
      <bottom/>
      <diagonal/>
    </border>
    <border>
      <left style="thick">
        <color theme="0"/>
      </left>
      <right style="thick">
        <color theme="0"/>
      </right>
      <top/>
      <bottom style="thick">
        <color theme="0"/>
      </bottom>
      <diagonal/>
    </border>
    <border>
      <left/>
      <right/>
      <top style="thin">
        <color theme="0" tint="-0.14993743705557422"/>
      </top>
      <bottom style="thin">
        <color theme="0" tint="-0.14993743705557422"/>
      </bottom>
      <diagonal/>
    </border>
    <border>
      <left style="thick">
        <color theme="0"/>
      </left>
      <right style="thick">
        <color theme="0"/>
      </right>
      <top style="thin">
        <color theme="0" tint="-0.14993743705557422"/>
      </top>
      <bottom style="thin">
        <color theme="0" tint="-0.14993743705557422"/>
      </bottom>
      <diagonal/>
    </border>
    <border>
      <left style="thin">
        <color theme="0" tint="-0.14996795556505021"/>
      </left>
      <right/>
      <top style="thin">
        <color theme="0" tint="-0.14993743705557422"/>
      </top>
      <bottom style="thin">
        <color theme="0" tint="-0.14993743705557422"/>
      </bottom>
      <diagonal/>
    </border>
    <border>
      <left/>
      <right style="thin">
        <color theme="0" tint="-0.14996795556505021"/>
      </right>
      <top style="thin">
        <color theme="0" tint="-0.14993743705557422"/>
      </top>
      <bottom/>
      <diagonal/>
    </border>
    <border>
      <left style="thick">
        <color theme="0"/>
      </left>
      <right/>
      <top/>
      <bottom/>
      <diagonal/>
    </border>
    <border>
      <left style="thick">
        <color theme="0"/>
      </left>
      <right/>
      <top style="thin">
        <color theme="0" tint="-0.14996795556505021"/>
      </top>
      <bottom style="thin">
        <color theme="0" tint="-0.14996795556505021"/>
      </bottom>
      <diagonal/>
    </border>
    <border>
      <left style="thick">
        <color theme="0"/>
      </left>
      <right/>
      <top style="thin">
        <color theme="0" tint="-0.14996795556505021"/>
      </top>
      <bottom style="thick">
        <color theme="0" tint="-0.499984740745262"/>
      </bottom>
      <diagonal/>
    </border>
    <border>
      <left style="thick">
        <color theme="0"/>
      </left>
      <right/>
      <top/>
      <bottom style="thin">
        <color theme="0" tint="-0.14996795556505021"/>
      </bottom>
      <diagonal/>
    </border>
    <border>
      <left style="thin">
        <color rgb="FF999999"/>
      </left>
      <right/>
      <top style="thin">
        <color rgb="FF999999"/>
      </top>
      <bottom/>
      <diagonal/>
    </border>
    <border>
      <left style="thin">
        <color rgb="FF999999"/>
      </left>
      <right style="thin">
        <color rgb="FF999999"/>
      </right>
      <top style="thin">
        <color rgb="FF999999"/>
      </top>
      <bottom/>
      <diagonal/>
    </border>
    <border>
      <left style="thin">
        <color rgb="FF999999"/>
      </left>
      <right style="thin">
        <color rgb="FF999999"/>
      </right>
      <top style="thin">
        <color rgb="FF999999"/>
      </top>
      <bottom style="thin">
        <color rgb="FF999999"/>
      </bottom>
      <diagonal/>
    </border>
    <border>
      <left style="thin">
        <color rgb="FF999999"/>
      </left>
      <right/>
      <top/>
      <bottom/>
      <diagonal/>
    </border>
    <border>
      <left style="thin">
        <color rgb="FF999999"/>
      </left>
      <right style="thin">
        <color rgb="FF999999"/>
      </right>
      <top/>
      <bottom/>
      <diagonal/>
    </border>
    <border>
      <left style="thin">
        <color rgb="FF999999"/>
      </left>
      <right/>
      <top/>
      <bottom style="thin">
        <color rgb="FF999999"/>
      </bottom>
      <diagonal/>
    </border>
    <border>
      <left style="thin">
        <color rgb="FF999999"/>
      </left>
      <right style="thin">
        <color rgb="FF999999"/>
      </right>
      <top/>
      <bottom style="thin">
        <color rgb="FF999999"/>
      </bottom>
      <diagonal/>
    </border>
    <border>
      <left/>
      <right style="thin">
        <color theme="1" tint="0.34998626667073579"/>
      </right>
      <top/>
      <bottom/>
      <diagonal/>
    </border>
  </borders>
  <cellStyleXfs count="1">
    <xf numFmtId="0" fontId="0" fillId="0" borderId="0"/>
  </cellStyleXfs>
  <cellXfs count="250">
    <xf numFmtId="0" fontId="0" fillId="0" borderId="0" xfId="0"/>
    <xf numFmtId="0" fontId="1" fillId="0" borderId="0" xfId="0" applyFont="1" applyAlignment="1">
      <alignment vertical="center"/>
    </xf>
    <xf numFmtId="0" fontId="2" fillId="0" borderId="0" xfId="0" applyFont="1" applyAlignment="1">
      <alignment vertical="center"/>
    </xf>
    <xf numFmtId="0" fontId="1" fillId="0" borderId="0" xfId="0" applyFont="1" applyBorder="1" applyAlignment="1">
      <alignment horizontal="center" vertical="center"/>
    </xf>
    <xf numFmtId="0" fontId="4" fillId="0" borderId="0" xfId="0" applyFont="1" applyAlignment="1">
      <alignment vertical="center" textRotation="90"/>
    </xf>
    <xf numFmtId="0" fontId="4" fillId="0" borderId="0" xfId="0" applyFont="1" applyBorder="1" applyAlignment="1">
      <alignment horizontal="center" vertical="center" textRotation="90"/>
    </xf>
    <xf numFmtId="0" fontId="3" fillId="0" borderId="0" xfId="0" applyFont="1" applyFill="1" applyAlignment="1">
      <alignment vertical="center" textRotation="90"/>
    </xf>
    <xf numFmtId="0" fontId="4" fillId="0" borderId="0" xfId="0" applyFont="1" applyBorder="1" applyAlignment="1">
      <alignment vertical="center" textRotation="90"/>
    </xf>
    <xf numFmtId="0" fontId="2" fillId="0" borderId="0" xfId="0" applyFont="1" applyBorder="1" applyAlignment="1">
      <alignment vertical="center"/>
    </xf>
    <xf numFmtId="0" fontId="1" fillId="0" borderId="0" xfId="0" applyFont="1" applyBorder="1" applyAlignment="1">
      <alignment vertical="center"/>
    </xf>
    <xf numFmtId="0" fontId="1" fillId="0" borderId="0" xfId="0" applyFont="1" applyFill="1" applyBorder="1" applyAlignment="1">
      <alignment vertical="center"/>
    </xf>
    <xf numFmtId="0" fontId="1" fillId="0" borderId="0" xfId="0" applyFont="1" applyFill="1" applyBorder="1" applyAlignment="1">
      <alignment vertical="center" textRotation="90"/>
    </xf>
    <xf numFmtId="0" fontId="4" fillId="0" borderId="0" xfId="0" applyFont="1" applyFill="1" applyBorder="1" applyAlignment="1">
      <alignment vertical="center" textRotation="90"/>
    </xf>
    <xf numFmtId="0" fontId="2" fillId="0" borderId="0" xfId="0" applyFont="1" applyFill="1" applyBorder="1" applyAlignment="1">
      <alignment vertical="center"/>
    </xf>
    <xf numFmtId="0" fontId="2" fillId="2" borderId="8" xfId="0" applyFont="1" applyFill="1" applyBorder="1" applyAlignment="1">
      <alignment horizontal="center" vertical="center"/>
    </xf>
    <xf numFmtId="0" fontId="2" fillId="0" borderId="8" xfId="0" applyFont="1" applyBorder="1" applyAlignment="1">
      <alignment horizontal="center" vertical="center"/>
    </xf>
    <xf numFmtId="0" fontId="2" fillId="0" borderId="8" xfId="0" applyFont="1" applyFill="1" applyBorder="1" applyAlignment="1">
      <alignment horizontal="center" vertical="center"/>
    </xf>
    <xf numFmtId="0" fontId="2" fillId="0" borderId="18" xfId="0" applyFont="1" applyBorder="1" applyAlignment="1">
      <alignment horizontal="center" vertical="center"/>
    </xf>
    <xf numFmtId="0" fontId="2" fillId="2" borderId="20" xfId="0" applyFont="1" applyFill="1" applyBorder="1" applyAlignment="1">
      <alignment horizontal="center" vertical="center"/>
    </xf>
    <xf numFmtId="0" fontId="2" fillId="0" borderId="20" xfId="0" applyFont="1" applyFill="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2" xfId="0" applyFont="1" applyBorder="1" applyAlignment="1">
      <alignment horizontal="center" vertical="center"/>
    </xf>
    <xf numFmtId="0" fontId="7" fillId="0" borderId="2" xfId="0" applyFont="1" applyFill="1" applyBorder="1" applyAlignment="1">
      <alignment horizontal="center" vertical="center"/>
    </xf>
    <xf numFmtId="0" fontId="2" fillId="2" borderId="17" xfId="0" applyFont="1" applyFill="1" applyBorder="1" applyAlignment="1">
      <alignment horizontal="center" vertical="center"/>
    </xf>
    <xf numFmtId="0" fontId="2" fillId="0" borderId="19" xfId="0" applyFont="1" applyBorder="1" applyAlignment="1">
      <alignment horizontal="center" vertical="center"/>
    </xf>
    <xf numFmtId="0" fontId="2" fillId="2" borderId="6" xfId="0" applyFont="1" applyFill="1" applyBorder="1" applyAlignment="1">
      <alignment horizontal="center" vertical="center"/>
    </xf>
    <xf numFmtId="0" fontId="2" fillId="0" borderId="5" xfId="0" applyFont="1" applyBorder="1" applyAlignment="1">
      <alignment horizontal="center" vertical="center"/>
    </xf>
    <xf numFmtId="0" fontId="7" fillId="0" borderId="5" xfId="0" applyFont="1" applyFill="1" applyBorder="1" applyAlignment="1">
      <alignment horizontal="center" vertical="center"/>
    </xf>
    <xf numFmtId="0" fontId="2" fillId="0" borderId="7" xfId="0" applyFont="1" applyBorder="1" applyAlignment="1">
      <alignment horizontal="center" vertical="center"/>
    </xf>
    <xf numFmtId="0" fontId="2" fillId="0" borderId="15" xfId="0" applyFont="1" applyBorder="1" applyAlignment="1">
      <alignment horizontal="center" vertical="center"/>
    </xf>
    <xf numFmtId="0" fontId="2" fillId="2" borderId="9" xfId="0" applyFont="1" applyFill="1" applyBorder="1" applyAlignment="1">
      <alignment horizontal="center" vertical="center"/>
    </xf>
    <xf numFmtId="0" fontId="2" fillId="0" borderId="1" xfId="0" applyFont="1" applyBorder="1" applyAlignment="1">
      <alignment horizontal="center" vertical="center"/>
    </xf>
    <xf numFmtId="0" fontId="7" fillId="0" borderId="1" xfId="0" applyFont="1" applyFill="1" applyBorder="1" applyAlignment="1">
      <alignment horizontal="center" vertical="center"/>
    </xf>
    <xf numFmtId="0" fontId="2" fillId="0" borderId="16" xfId="0" applyFont="1" applyBorder="1" applyAlignment="1">
      <alignment horizontal="center" vertical="center"/>
    </xf>
    <xf numFmtId="0" fontId="2" fillId="0" borderId="23" xfId="0" applyFont="1" applyBorder="1" applyAlignment="1">
      <alignment horizontal="center" vertical="center"/>
    </xf>
    <xf numFmtId="0" fontId="7" fillId="0" borderId="23" xfId="0" applyFont="1" applyFill="1" applyBorder="1" applyAlignment="1">
      <alignment horizontal="center" vertical="center"/>
    </xf>
    <xf numFmtId="0" fontId="2" fillId="2" borderId="24" xfId="0" applyFont="1" applyFill="1" applyBorder="1" applyAlignment="1">
      <alignment horizontal="center" vertical="center"/>
    </xf>
    <xf numFmtId="0" fontId="8" fillId="0" borderId="0" xfId="0" applyFont="1"/>
    <xf numFmtId="0" fontId="1" fillId="0" borderId="0" xfId="0" applyFont="1"/>
    <xf numFmtId="0" fontId="9" fillId="0" borderId="0" xfId="0" applyFont="1" applyBorder="1" applyAlignment="1">
      <alignment horizontal="center" vertical="center"/>
    </xf>
    <xf numFmtId="0" fontId="10" fillId="0" borderId="0" xfId="0" applyFont="1" applyBorder="1" applyAlignment="1">
      <alignment horizontal="center" vertical="center"/>
    </xf>
    <xf numFmtId="0" fontId="10" fillId="0" borderId="0" xfId="0" applyFont="1" applyFill="1" applyBorder="1" applyAlignment="1">
      <alignment horizontal="center" vertical="center"/>
    </xf>
    <xf numFmtId="0" fontId="9" fillId="0" borderId="0" xfId="0" applyFont="1" applyBorder="1" applyAlignment="1">
      <alignment horizontal="center" vertical="center" textRotation="90"/>
    </xf>
    <xf numFmtId="0" fontId="9" fillId="0" borderId="0" xfId="0" applyFont="1" applyFill="1" applyBorder="1" applyAlignment="1">
      <alignment horizontal="center" vertical="center" textRotation="90"/>
    </xf>
    <xf numFmtId="0" fontId="9" fillId="0" borderId="0" xfId="0" applyFont="1" applyAlignment="1">
      <alignment horizontal="center" vertical="center"/>
    </xf>
    <xf numFmtId="0" fontId="9" fillId="0" borderId="0" xfId="0" applyFont="1" applyAlignment="1">
      <alignment horizontal="center" vertical="center" textRotation="90"/>
    </xf>
    <xf numFmtId="0" fontId="10" fillId="0" borderId="0" xfId="0" applyFont="1" applyBorder="1" applyAlignment="1">
      <alignment horizontal="center" vertical="center" textRotation="90"/>
    </xf>
    <xf numFmtId="0" fontId="9" fillId="0" borderId="12" xfId="0" applyFont="1" applyFill="1" applyBorder="1" applyAlignment="1">
      <alignment horizontal="center" vertical="center"/>
    </xf>
    <xf numFmtId="0" fontId="9" fillId="0" borderId="12" xfId="0" applyFont="1" applyFill="1" applyBorder="1" applyAlignment="1">
      <alignment horizontal="center" vertical="center" textRotation="90"/>
    </xf>
    <xf numFmtId="0" fontId="1" fillId="3" borderId="26" xfId="0" applyFont="1" applyFill="1" applyBorder="1"/>
    <xf numFmtId="0" fontId="1" fillId="7" borderId="26" xfId="0" applyFont="1" applyFill="1" applyBorder="1"/>
    <xf numFmtId="0" fontId="1" fillId="4" borderId="26" xfId="0" applyFont="1" applyFill="1" applyBorder="1"/>
    <xf numFmtId="0" fontId="1" fillId="8" borderId="26" xfId="0" applyFont="1" applyFill="1" applyBorder="1"/>
    <xf numFmtId="0" fontId="1" fillId="9" borderId="26" xfId="0" applyFont="1" applyFill="1" applyBorder="1"/>
    <xf numFmtId="0" fontId="1" fillId="5" borderId="26" xfId="0" applyFont="1" applyFill="1" applyBorder="1"/>
    <xf numFmtId="0" fontId="11" fillId="0" borderId="0" xfId="0" applyFont="1" applyAlignment="1">
      <alignment horizontal="center"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11" fillId="0" borderId="0" xfId="0" applyFont="1" applyBorder="1" applyAlignment="1">
      <alignment horizontal="center" vertical="center" textRotation="90"/>
    </xf>
    <xf numFmtId="0" fontId="11" fillId="0" borderId="0" xfId="0" applyFont="1" applyFill="1" applyBorder="1" applyAlignment="1">
      <alignment horizontal="center" vertical="center" textRotation="90"/>
    </xf>
    <xf numFmtId="0" fontId="11" fillId="0" borderId="12" xfId="0" applyFont="1" applyFill="1" applyBorder="1" applyAlignment="1">
      <alignment horizontal="center" vertical="center"/>
    </xf>
    <xf numFmtId="0" fontId="1" fillId="10" borderId="0" xfId="0" applyFont="1" applyFill="1" applyAlignment="1">
      <alignment vertical="center"/>
    </xf>
    <xf numFmtId="0" fontId="1" fillId="10" borderId="0" xfId="0" applyFont="1" applyFill="1" applyBorder="1" applyAlignment="1">
      <alignment horizontal="center" vertical="center"/>
    </xf>
    <xf numFmtId="0" fontId="2" fillId="10" borderId="0" xfId="0" applyFont="1" applyFill="1" applyAlignment="1">
      <alignment vertical="center"/>
    </xf>
    <xf numFmtId="0" fontId="2" fillId="10" borderId="0" xfId="0" applyFont="1" applyFill="1" applyBorder="1" applyAlignment="1">
      <alignment vertical="center"/>
    </xf>
    <xf numFmtId="0" fontId="9" fillId="10" borderId="0" xfId="0" applyFont="1" applyFill="1" applyAlignment="1">
      <alignment horizontal="center" vertical="center" textRotation="90"/>
    </xf>
    <xf numFmtId="0" fontId="1" fillId="10" borderId="0" xfId="0" applyFont="1" applyFill="1" applyBorder="1" applyAlignment="1">
      <alignment vertical="center"/>
    </xf>
    <xf numFmtId="0" fontId="11" fillId="10" borderId="0" xfId="0" applyFont="1" applyFill="1" applyAlignment="1">
      <alignment horizontal="center" vertical="center"/>
    </xf>
    <xf numFmtId="0" fontId="4" fillId="10" borderId="0" xfId="0" applyFont="1" applyFill="1" applyAlignment="1">
      <alignment vertical="center" textRotation="90"/>
    </xf>
    <xf numFmtId="0" fontId="9" fillId="10" borderId="0" xfId="0" applyFont="1" applyFill="1" applyAlignment="1">
      <alignment horizontal="center" vertical="center"/>
    </xf>
    <xf numFmtId="0" fontId="5" fillId="0" borderId="13" xfId="0" applyFont="1" applyFill="1" applyBorder="1" applyAlignment="1">
      <alignment horizontal="center" textRotation="90"/>
    </xf>
    <xf numFmtId="0" fontId="5" fillId="0" borderId="7" xfId="0" applyFont="1" applyFill="1" applyBorder="1" applyAlignment="1">
      <alignment horizontal="center" textRotation="90"/>
    </xf>
    <xf numFmtId="0" fontId="5" fillId="0" borderId="7" xfId="0" applyFont="1" applyFill="1" applyBorder="1" applyAlignment="1">
      <alignment horizontal="center" textRotation="90" wrapText="1"/>
    </xf>
    <xf numFmtId="0" fontId="5" fillId="0" borderId="14" xfId="0" applyFont="1" applyFill="1" applyBorder="1" applyAlignment="1">
      <alignment horizontal="center" textRotation="90"/>
    </xf>
    <xf numFmtId="0" fontId="1" fillId="0" borderId="10" xfId="0" applyFont="1" applyFill="1" applyBorder="1" applyAlignment="1">
      <alignment horizontal="center" vertical="center"/>
    </xf>
    <xf numFmtId="0" fontId="5" fillId="0" borderId="10" xfId="0" applyFont="1" applyFill="1" applyBorder="1" applyAlignment="1">
      <alignment horizontal="right" vertical="center"/>
    </xf>
    <xf numFmtId="0" fontId="1" fillId="0" borderId="25" xfId="0" applyFont="1" applyFill="1" applyBorder="1" applyAlignment="1">
      <alignment horizontal="center" vertical="center"/>
    </xf>
    <xf numFmtId="0" fontId="5" fillId="0" borderId="25" xfId="0" applyFont="1" applyFill="1" applyBorder="1" applyAlignment="1">
      <alignment horizontal="right" vertical="center"/>
    </xf>
    <xf numFmtId="0" fontId="1" fillId="0" borderId="4" xfId="0" applyFont="1" applyFill="1" applyBorder="1" applyAlignment="1">
      <alignment horizontal="center" vertical="center"/>
    </xf>
    <xf numFmtId="0" fontId="5" fillId="0" borderId="4" xfId="0" applyFont="1" applyFill="1" applyBorder="1" applyAlignment="1">
      <alignment horizontal="right" vertical="center"/>
    </xf>
    <xf numFmtId="0" fontId="1" fillId="0" borderId="3" xfId="0" applyFont="1" applyFill="1" applyBorder="1" applyAlignment="1">
      <alignment horizontal="center" vertical="center"/>
    </xf>
    <xf numFmtId="0" fontId="5" fillId="0" borderId="3" xfId="0" applyFont="1" applyFill="1" applyBorder="1" applyAlignment="1">
      <alignment horizontal="right" vertical="center"/>
    </xf>
    <xf numFmtId="0" fontId="6" fillId="0" borderId="11" xfId="0" applyFont="1" applyFill="1" applyBorder="1" applyAlignment="1">
      <alignment horizontal="center" vertical="center" textRotation="90"/>
    </xf>
    <xf numFmtId="0" fontId="1" fillId="0" borderId="11" xfId="0" applyFont="1" applyFill="1" applyBorder="1" applyAlignment="1">
      <alignment horizontal="center" vertical="center"/>
    </xf>
    <xf numFmtId="0" fontId="5" fillId="0" borderId="11" xfId="0" applyFont="1" applyFill="1" applyBorder="1" applyAlignment="1">
      <alignment horizontal="right" vertical="center"/>
    </xf>
    <xf numFmtId="0" fontId="1" fillId="6" borderId="0" xfId="0" applyFont="1" applyFill="1" applyAlignment="1">
      <alignment vertical="center"/>
    </xf>
    <xf numFmtId="0" fontId="1" fillId="6" borderId="0" xfId="0" applyFont="1" applyFill="1" applyBorder="1" applyAlignment="1">
      <alignment horizontal="center" vertical="center"/>
    </xf>
    <xf numFmtId="0" fontId="2" fillId="6" borderId="0" xfId="0" applyFont="1" applyFill="1" applyAlignment="1">
      <alignment vertical="center"/>
    </xf>
    <xf numFmtId="0" fontId="2" fillId="6" borderId="0" xfId="0" applyFont="1" applyFill="1" applyBorder="1" applyAlignment="1">
      <alignment vertical="center"/>
    </xf>
    <xf numFmtId="0" fontId="9" fillId="6" borderId="0" xfId="0" applyFont="1" applyFill="1" applyAlignment="1">
      <alignment horizontal="center" vertical="center" textRotation="90"/>
    </xf>
    <xf numFmtId="0" fontId="1" fillId="6" borderId="0" xfId="0" applyFont="1" applyFill="1" applyBorder="1" applyAlignment="1">
      <alignment vertical="center"/>
    </xf>
    <xf numFmtId="0" fontId="9" fillId="0" borderId="28" xfId="0" applyFont="1" applyFill="1" applyBorder="1" applyAlignment="1">
      <alignment horizontal="center" vertical="center" textRotation="90"/>
    </xf>
    <xf numFmtId="0" fontId="6" fillId="0" borderId="27" xfId="0" applyFont="1" applyFill="1" applyBorder="1" applyAlignment="1">
      <alignment horizontal="center" vertical="center" textRotation="90"/>
    </xf>
    <xf numFmtId="0" fontId="1" fillId="0" borderId="27" xfId="0" applyFont="1" applyFill="1" applyBorder="1" applyAlignment="1">
      <alignment horizontal="center" vertical="center"/>
    </xf>
    <xf numFmtId="0" fontId="5" fillId="0" borderId="27" xfId="0" applyFont="1" applyFill="1" applyBorder="1" applyAlignment="1">
      <alignment horizontal="right" vertical="center"/>
    </xf>
    <xf numFmtId="0" fontId="1" fillId="0" borderId="0" xfId="0" applyFont="1" applyFill="1" applyBorder="1" applyAlignment="1">
      <alignment horizontal="center" vertical="center"/>
    </xf>
    <xf numFmtId="0" fontId="5" fillId="0" borderId="0" xfId="0" applyFont="1" applyFill="1" applyBorder="1" applyAlignment="1">
      <alignment horizontal="right" vertical="center"/>
    </xf>
    <xf numFmtId="0" fontId="7" fillId="0" borderId="7" xfId="0" applyFont="1" applyFill="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6" xfId="0" applyFont="1" applyBorder="1" applyAlignment="1">
      <alignment horizontal="center" vertical="center"/>
    </xf>
    <xf numFmtId="0" fontId="2" fillId="0" borderId="17" xfId="0" applyFont="1" applyBorder="1" applyAlignment="1">
      <alignment horizontal="center" vertical="center"/>
    </xf>
    <xf numFmtId="0" fontId="1" fillId="6" borderId="31" xfId="0" applyFont="1" applyFill="1" applyBorder="1" applyAlignment="1">
      <alignment vertical="center"/>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1" fillId="0" borderId="35" xfId="0" applyFont="1" applyFill="1" applyBorder="1" applyAlignment="1">
      <alignment horizontal="center" vertical="center"/>
    </xf>
    <xf numFmtId="0" fontId="5" fillId="0" borderId="35" xfId="0" applyFont="1" applyFill="1" applyBorder="1" applyAlignment="1">
      <alignment horizontal="right" vertical="center"/>
    </xf>
    <xf numFmtId="0" fontId="14" fillId="11" borderId="7" xfId="0" applyFont="1" applyFill="1" applyBorder="1" applyAlignment="1">
      <alignment horizontal="center" vertical="center"/>
    </xf>
    <xf numFmtId="0" fontId="2" fillId="11" borderId="24" xfId="0" applyFont="1" applyFill="1" applyBorder="1" applyAlignment="1">
      <alignment horizontal="center" vertical="center"/>
    </xf>
    <xf numFmtId="0" fontId="6" fillId="0" borderId="0" xfId="0" applyFont="1" applyFill="1" applyBorder="1" applyAlignment="1">
      <alignment horizontal="center" vertical="center" textRotation="90"/>
    </xf>
    <xf numFmtId="0" fontId="2" fillId="2" borderId="36" xfId="0" applyFont="1" applyFill="1" applyBorder="1" applyAlignment="1">
      <alignment horizontal="center" vertical="center"/>
    </xf>
    <xf numFmtId="0" fontId="2" fillId="0" borderId="36" xfId="0" applyFont="1" applyBorder="1" applyAlignment="1">
      <alignment horizontal="center" vertical="center"/>
    </xf>
    <xf numFmtId="0" fontId="2" fillId="2" borderId="37" xfId="0" applyFont="1" applyFill="1" applyBorder="1" applyAlignment="1">
      <alignment horizontal="center" vertical="center"/>
    </xf>
    <xf numFmtId="0" fontId="2" fillId="0" borderId="24" xfId="0" applyFont="1" applyBorder="1" applyAlignment="1">
      <alignment horizontal="center" vertical="center"/>
    </xf>
    <xf numFmtId="0" fontId="2" fillId="11" borderId="38" xfId="0" applyFont="1" applyFill="1" applyBorder="1" applyAlignment="1">
      <alignment horizontal="center" vertical="center"/>
    </xf>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2" fillId="0" borderId="41" xfId="0" applyFont="1" applyBorder="1" applyAlignment="1">
      <alignment horizontal="center" vertical="center"/>
    </xf>
    <xf numFmtId="0" fontId="2" fillId="0" borderId="42" xfId="0" applyFont="1" applyBorder="1" applyAlignment="1">
      <alignment horizontal="center" vertical="center"/>
    </xf>
    <xf numFmtId="0" fontId="2" fillId="0" borderId="43" xfId="0" applyFont="1" applyBorder="1" applyAlignment="1">
      <alignment horizontal="center" vertical="center"/>
    </xf>
    <xf numFmtId="0" fontId="2" fillId="0" borderId="44" xfId="0" applyFont="1" applyBorder="1" applyAlignment="1">
      <alignment horizontal="center" vertical="center"/>
    </xf>
    <xf numFmtId="0" fontId="2" fillId="0" borderId="14" xfId="0" applyFont="1" applyBorder="1" applyAlignment="1">
      <alignment horizontal="center" vertical="center"/>
    </xf>
    <xf numFmtId="0" fontId="2" fillId="11" borderId="45" xfId="0" applyFont="1" applyFill="1" applyBorder="1" applyAlignment="1">
      <alignment horizontal="center" vertical="center"/>
    </xf>
    <xf numFmtId="0" fontId="2" fillId="0" borderId="46" xfId="0" applyFont="1" applyBorder="1" applyAlignment="1">
      <alignment horizontal="center" vertical="center"/>
    </xf>
    <xf numFmtId="0" fontId="2" fillId="11" borderId="17" xfId="0" applyFont="1" applyFill="1" applyBorder="1" applyAlignment="1">
      <alignment horizontal="center" vertical="center"/>
    </xf>
    <xf numFmtId="0" fontId="2" fillId="11" borderId="7" xfId="0" applyFont="1" applyFill="1" applyBorder="1" applyAlignment="1">
      <alignment horizontal="center" vertical="center"/>
    </xf>
    <xf numFmtId="0" fontId="2" fillId="0" borderId="47" xfId="0" applyFont="1" applyBorder="1" applyAlignment="1">
      <alignment horizontal="center" vertical="center"/>
    </xf>
    <xf numFmtId="0" fontId="1" fillId="0" borderId="49" xfId="0" applyFont="1" applyFill="1" applyBorder="1" applyAlignment="1">
      <alignment horizontal="center" vertical="center"/>
    </xf>
    <xf numFmtId="0" fontId="5" fillId="0" borderId="49" xfId="0" applyFont="1" applyFill="1" applyBorder="1" applyAlignment="1">
      <alignment horizontal="right" vertical="center"/>
    </xf>
    <xf numFmtId="0" fontId="2" fillId="0" borderId="50" xfId="0" applyFont="1" applyFill="1" applyBorder="1" applyAlignment="1">
      <alignment vertical="center"/>
    </xf>
    <xf numFmtId="0" fontId="2" fillId="0" borderId="17" xfId="0" applyFont="1" applyFill="1" applyBorder="1" applyAlignment="1">
      <alignment horizontal="center" vertical="center"/>
    </xf>
    <xf numFmtId="0" fontId="2" fillId="0" borderId="51" xfId="0" applyFont="1" applyFill="1" applyBorder="1" applyAlignment="1">
      <alignment horizontal="center" vertical="center"/>
    </xf>
    <xf numFmtId="0" fontId="2" fillId="0" borderId="48" xfId="0" applyFont="1" applyFill="1" applyBorder="1" applyAlignment="1">
      <alignment horizontal="center" vertical="center"/>
    </xf>
    <xf numFmtId="0" fontId="2" fillId="11" borderId="51" xfId="0" applyFont="1" applyFill="1" applyBorder="1" applyAlignment="1">
      <alignment horizontal="center" vertical="center"/>
    </xf>
    <xf numFmtId="0" fontId="2" fillId="2" borderId="5" xfId="0" applyFont="1" applyFill="1" applyBorder="1" applyAlignment="1">
      <alignment horizontal="center" vertical="center"/>
    </xf>
    <xf numFmtId="0" fontId="2" fillId="11" borderId="52" xfId="0" applyFont="1" applyFill="1" applyBorder="1" applyAlignment="1">
      <alignment horizontal="center" vertical="center"/>
    </xf>
    <xf numFmtId="0" fontId="1" fillId="0" borderId="53" xfId="0" applyFont="1" applyFill="1" applyBorder="1" applyAlignment="1">
      <alignment vertical="center"/>
    </xf>
    <xf numFmtId="0" fontId="2" fillId="0" borderId="9" xfId="0" applyFont="1" applyBorder="1" applyAlignment="1">
      <alignment horizontal="center" vertical="center"/>
    </xf>
    <xf numFmtId="0" fontId="5" fillId="12" borderId="7" xfId="0" applyFont="1" applyFill="1" applyBorder="1" applyAlignment="1">
      <alignment horizontal="center" textRotation="90" wrapText="1"/>
    </xf>
    <xf numFmtId="0" fontId="2" fillId="0" borderId="55" xfId="0" applyFont="1" applyBorder="1" applyAlignment="1">
      <alignment horizontal="center" vertical="center"/>
    </xf>
    <xf numFmtId="0" fontId="9" fillId="0" borderId="56" xfId="0" applyFont="1" applyFill="1" applyBorder="1" applyAlignment="1">
      <alignment horizontal="center" vertical="center" textRotation="90"/>
    </xf>
    <xf numFmtId="0" fontId="1" fillId="0" borderId="57" xfId="0" applyFont="1" applyFill="1" applyBorder="1" applyAlignment="1">
      <alignment horizontal="center" vertical="center"/>
    </xf>
    <xf numFmtId="0" fontId="5" fillId="0" borderId="57" xfId="0" applyFont="1" applyFill="1" applyBorder="1" applyAlignment="1">
      <alignment horizontal="right" vertical="center"/>
    </xf>
    <xf numFmtId="0" fontId="2" fillId="0" borderId="57" xfId="0" applyFont="1" applyFill="1" applyBorder="1" applyAlignment="1">
      <alignment vertical="center"/>
    </xf>
    <xf numFmtId="0" fontId="9" fillId="0" borderId="58" xfId="0" applyFont="1" applyFill="1" applyBorder="1" applyAlignment="1">
      <alignment horizontal="center" vertical="center" textRotation="90"/>
    </xf>
    <xf numFmtId="0" fontId="1" fillId="0" borderId="57" xfId="0" applyFont="1" applyFill="1" applyBorder="1" applyAlignment="1">
      <alignment vertical="center"/>
    </xf>
    <xf numFmtId="0" fontId="2" fillId="0" borderId="59" xfId="0" applyFont="1" applyBorder="1" applyAlignment="1">
      <alignment horizontal="center" vertical="center"/>
    </xf>
    <xf numFmtId="0" fontId="2" fillId="0" borderId="48" xfId="0" applyFont="1" applyBorder="1" applyAlignment="1">
      <alignment horizontal="center" vertical="center"/>
    </xf>
    <xf numFmtId="0" fontId="2" fillId="0" borderId="60" xfId="0" applyFont="1" applyBorder="1" applyAlignment="1">
      <alignment horizontal="center" vertical="center"/>
    </xf>
    <xf numFmtId="0" fontId="2" fillId="0" borderId="54" xfId="0" applyFont="1" applyBorder="1" applyAlignment="1">
      <alignment horizontal="center" vertical="center"/>
    </xf>
    <xf numFmtId="0" fontId="2" fillId="0" borderId="13" xfId="0" applyFont="1" applyBorder="1" applyAlignment="1">
      <alignment horizontal="center" vertical="center"/>
    </xf>
    <xf numFmtId="0" fontId="2" fillId="11" borderId="20" xfId="0" applyFont="1" applyFill="1" applyBorder="1" applyAlignment="1">
      <alignment horizontal="center" vertical="center"/>
    </xf>
    <xf numFmtId="0" fontId="2" fillId="0" borderId="33" xfId="0" applyFont="1" applyFill="1" applyBorder="1" applyAlignment="1">
      <alignment horizontal="center" vertical="center"/>
    </xf>
    <xf numFmtId="0" fontId="2" fillId="0" borderId="18" xfId="0" applyFont="1" applyFill="1" applyBorder="1" applyAlignment="1">
      <alignment horizontal="center" vertical="center"/>
    </xf>
    <xf numFmtId="0" fontId="2" fillId="0" borderId="39" xfId="0" applyFont="1" applyFill="1" applyBorder="1" applyAlignment="1">
      <alignment horizontal="center" vertical="center"/>
    </xf>
    <xf numFmtId="0" fontId="2" fillId="0" borderId="21" xfId="0" applyFont="1" applyFill="1" applyBorder="1" applyAlignment="1">
      <alignment horizontal="center" vertical="center"/>
    </xf>
    <xf numFmtId="0" fontId="2" fillId="0" borderId="47" xfId="0" applyFont="1" applyFill="1" applyBorder="1" applyAlignment="1">
      <alignment horizontal="center" vertical="center"/>
    </xf>
    <xf numFmtId="0" fontId="2" fillId="0" borderId="24"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19" xfId="0" applyFont="1" applyFill="1" applyBorder="1" applyAlignment="1">
      <alignment horizontal="center" vertical="center"/>
    </xf>
    <xf numFmtId="0" fontId="2" fillId="0" borderId="40"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41"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42" xfId="0" applyFont="1" applyFill="1" applyBorder="1" applyAlignment="1">
      <alignment horizontal="center" vertical="center"/>
    </xf>
    <xf numFmtId="0" fontId="2" fillId="0" borderId="23" xfId="0" applyFont="1" applyFill="1" applyBorder="1" applyAlignment="1">
      <alignment horizontal="center" vertical="center"/>
    </xf>
    <xf numFmtId="0" fontId="2" fillId="0" borderId="43" xfId="0" applyFont="1" applyFill="1" applyBorder="1" applyAlignment="1">
      <alignment horizontal="center" vertical="center"/>
    </xf>
    <xf numFmtId="0" fontId="2" fillId="0" borderId="30" xfId="0" applyFont="1" applyFill="1" applyBorder="1" applyAlignment="1">
      <alignment horizontal="center" vertical="center"/>
    </xf>
    <xf numFmtId="0" fontId="2" fillId="0" borderId="44" xfId="0" applyFont="1" applyFill="1" applyBorder="1" applyAlignment="1">
      <alignment horizontal="center" vertical="center"/>
    </xf>
    <xf numFmtId="0" fontId="2" fillId="0" borderId="29"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60" xfId="0" applyFont="1" applyFill="1" applyBorder="1" applyAlignment="1">
      <alignment horizontal="center" vertical="center"/>
    </xf>
    <xf numFmtId="0" fontId="2" fillId="0" borderId="55" xfId="0" applyFont="1" applyFill="1" applyBorder="1" applyAlignment="1">
      <alignment horizontal="center" vertical="center"/>
    </xf>
    <xf numFmtId="0" fontId="2" fillId="0" borderId="59" xfId="0" applyFont="1" applyFill="1" applyBorder="1" applyAlignment="1">
      <alignment horizontal="center" vertical="center"/>
    </xf>
    <xf numFmtId="0" fontId="2" fillId="0" borderId="54" xfId="0" applyFont="1" applyFill="1" applyBorder="1" applyAlignment="1">
      <alignment horizontal="center" vertical="center"/>
    </xf>
    <xf numFmtId="0" fontId="2" fillId="0" borderId="32" xfId="0" applyFont="1" applyFill="1" applyBorder="1" applyAlignment="1">
      <alignment horizontal="center" vertical="center"/>
    </xf>
    <xf numFmtId="0" fontId="2" fillId="0" borderId="13" xfId="0" applyFont="1" applyFill="1" applyBorder="1" applyAlignment="1">
      <alignment horizontal="center" vertical="center"/>
    </xf>
    <xf numFmtId="0" fontId="14" fillId="0" borderId="7" xfId="0" applyFont="1" applyFill="1" applyBorder="1" applyAlignment="1">
      <alignment horizontal="center" vertical="center"/>
    </xf>
    <xf numFmtId="0" fontId="2" fillId="0" borderId="46" xfId="0" applyFont="1" applyFill="1" applyBorder="1" applyAlignment="1">
      <alignment horizontal="center" vertical="center"/>
    </xf>
    <xf numFmtId="0" fontId="2" fillId="0" borderId="34" xfId="0" applyFont="1" applyFill="1" applyBorder="1" applyAlignment="1">
      <alignment horizontal="center" vertical="center"/>
    </xf>
    <xf numFmtId="0" fontId="2" fillId="0" borderId="36" xfId="0" applyFont="1" applyFill="1" applyBorder="1" applyAlignment="1">
      <alignment horizontal="center" vertical="center"/>
    </xf>
    <xf numFmtId="0" fontId="2" fillId="0" borderId="37" xfId="0" applyFont="1" applyFill="1" applyBorder="1" applyAlignment="1">
      <alignment horizontal="center" vertical="center"/>
    </xf>
    <xf numFmtId="0" fontId="2" fillId="0" borderId="45" xfId="0" applyFont="1" applyFill="1" applyBorder="1" applyAlignment="1">
      <alignment horizontal="center" vertical="center"/>
    </xf>
    <xf numFmtId="0" fontId="2" fillId="0" borderId="38" xfId="0" applyFont="1" applyFill="1" applyBorder="1" applyAlignment="1">
      <alignment horizontal="center" vertical="center"/>
    </xf>
    <xf numFmtId="0" fontId="2" fillId="0" borderId="52" xfId="0" applyFont="1" applyFill="1" applyBorder="1" applyAlignment="1">
      <alignment horizontal="center" vertical="center"/>
    </xf>
    <xf numFmtId="0" fontId="9" fillId="0" borderId="12" xfId="0" applyFont="1" applyFill="1" applyBorder="1" applyAlignment="1">
      <alignment horizontal="center" vertical="center" shrinkToFit="1"/>
    </xf>
    <xf numFmtId="0" fontId="9" fillId="0" borderId="61" xfId="0" applyFont="1" applyFill="1" applyBorder="1" applyAlignment="1">
      <alignment horizontal="center" vertical="center" textRotation="90"/>
    </xf>
    <xf numFmtId="0" fontId="9" fillId="0" borderId="0" xfId="0" applyFont="1" applyBorder="1" applyAlignment="1">
      <alignment horizontal="right" vertical="center"/>
    </xf>
    <xf numFmtId="0" fontId="15" fillId="0" borderId="0" xfId="0" applyFont="1"/>
    <xf numFmtId="0" fontId="18" fillId="0" borderId="0" xfId="0" applyFont="1" applyAlignment="1">
      <alignment vertical="center"/>
    </xf>
    <xf numFmtId="164" fontId="1" fillId="0" borderId="62" xfId="0" applyNumberFormat="1" applyFont="1" applyFill="1" applyBorder="1" applyAlignment="1">
      <alignment horizontal="right" vertical="center"/>
    </xf>
    <xf numFmtId="164" fontId="1" fillId="0" borderId="63" xfId="0" applyNumberFormat="1" applyFont="1" applyFill="1" applyBorder="1" applyAlignment="1">
      <alignment horizontal="right" vertical="center"/>
    </xf>
    <xf numFmtId="164" fontId="1" fillId="0" borderId="64" xfId="0" applyNumberFormat="1" applyFont="1" applyFill="1" applyBorder="1" applyAlignment="1">
      <alignment horizontal="right" vertical="center"/>
    </xf>
    <xf numFmtId="0" fontId="13" fillId="0" borderId="0" xfId="0" applyFont="1" applyFill="1" applyBorder="1" applyAlignment="1">
      <alignment horizontal="center" vertical="center" textRotation="90"/>
    </xf>
    <xf numFmtId="3" fontId="1" fillId="0" borderId="0" xfId="0" applyNumberFormat="1" applyFont="1"/>
    <xf numFmtId="0" fontId="1" fillId="0" borderId="67" xfId="0" pivotButton="1" applyFont="1" applyBorder="1"/>
    <xf numFmtId="0" fontId="1" fillId="0" borderId="67" xfId="0" applyFont="1" applyBorder="1"/>
    <xf numFmtId="0" fontId="1" fillId="0" borderId="65" xfId="0" pivotButton="1" applyFont="1" applyBorder="1"/>
    <xf numFmtId="0" fontId="1" fillId="0" borderId="66" xfId="0" applyFont="1" applyBorder="1"/>
    <xf numFmtId="0" fontId="1" fillId="0" borderId="65" xfId="0" applyFont="1" applyBorder="1"/>
    <xf numFmtId="3" fontId="1" fillId="0" borderId="66" xfId="0" applyNumberFormat="1" applyFont="1" applyBorder="1"/>
    <xf numFmtId="0" fontId="1" fillId="0" borderId="68" xfId="0" applyFont="1" applyBorder="1"/>
    <xf numFmtId="3" fontId="1" fillId="0" borderId="69" xfId="0" applyNumberFormat="1" applyFont="1" applyBorder="1"/>
    <xf numFmtId="0" fontId="1" fillId="0" borderId="70" xfId="0" applyFont="1" applyBorder="1"/>
    <xf numFmtId="3" fontId="1" fillId="0" borderId="71" xfId="0" applyNumberFormat="1" applyFont="1" applyBorder="1"/>
    <xf numFmtId="0" fontId="3" fillId="0" borderId="27" xfId="0" applyFont="1" applyFill="1" applyBorder="1" applyAlignment="1">
      <alignment vertical="center" textRotation="90"/>
    </xf>
    <xf numFmtId="0" fontId="2" fillId="0" borderId="27" xfId="0" applyFont="1" applyBorder="1" applyAlignment="1">
      <alignment vertical="center"/>
    </xf>
    <xf numFmtId="0" fontId="2" fillId="0" borderId="27" xfId="0" applyFont="1" applyFill="1" applyBorder="1" applyAlignment="1">
      <alignment vertical="center"/>
    </xf>
    <xf numFmtId="0" fontId="9" fillId="0" borderId="27" xfId="0" applyFont="1" applyBorder="1" applyAlignment="1">
      <alignment horizontal="center" vertical="center" textRotation="90"/>
    </xf>
    <xf numFmtId="0" fontId="1" fillId="0" borderId="27" xfId="0" applyFont="1" applyFill="1" applyBorder="1" applyAlignment="1">
      <alignment vertical="center"/>
    </xf>
    <xf numFmtId="0" fontId="1" fillId="0" borderId="27" xfId="0" applyFont="1" applyBorder="1" applyAlignment="1">
      <alignment vertical="center"/>
    </xf>
    <xf numFmtId="0" fontId="20" fillId="0" borderId="10" xfId="0" applyFont="1" applyBorder="1" applyAlignment="1">
      <alignment vertical="center"/>
    </xf>
    <xf numFmtId="0" fontId="20" fillId="0" borderId="0" xfId="0" applyFont="1" applyFill="1" applyBorder="1" applyAlignment="1">
      <alignment vertical="center"/>
    </xf>
    <xf numFmtId="0" fontId="21" fillId="0" borderId="0" xfId="0" applyFont="1" applyBorder="1" applyAlignment="1">
      <alignment horizontal="center" vertical="center" textRotation="90"/>
    </xf>
    <xf numFmtId="0" fontId="22" fillId="0" borderId="10" xfId="0" applyFont="1" applyFill="1" applyBorder="1" applyAlignment="1">
      <alignment vertical="center"/>
    </xf>
    <xf numFmtId="164" fontId="22" fillId="0" borderId="10" xfId="0" applyNumberFormat="1" applyFont="1" applyFill="1" applyBorder="1" applyAlignment="1">
      <alignment vertical="center"/>
    </xf>
    <xf numFmtId="0" fontId="20" fillId="0" borderId="3" xfId="0" applyFont="1" applyBorder="1" applyAlignment="1">
      <alignment vertical="center"/>
    </xf>
    <xf numFmtId="0" fontId="22" fillId="0" borderId="3" xfId="0" applyFont="1" applyFill="1" applyBorder="1" applyAlignment="1">
      <alignment vertical="center"/>
    </xf>
    <xf numFmtId="164" fontId="22" fillId="0" borderId="3" xfId="0" applyNumberFormat="1" applyFont="1" applyFill="1" applyBorder="1" applyAlignment="1">
      <alignment vertical="center"/>
    </xf>
    <xf numFmtId="0" fontId="20" fillId="0" borderId="22" xfId="0" applyFont="1" applyBorder="1" applyAlignment="1">
      <alignment vertical="center"/>
    </xf>
    <xf numFmtId="0" fontId="20" fillId="0" borderId="22" xfId="0" applyFont="1" applyFill="1" applyBorder="1" applyAlignment="1">
      <alignment vertical="center"/>
    </xf>
    <xf numFmtId="0" fontId="21" fillId="0" borderId="22" xfId="0" applyFont="1" applyBorder="1" applyAlignment="1">
      <alignment horizontal="center" vertical="center" textRotation="90"/>
    </xf>
    <xf numFmtId="0" fontId="22" fillId="0" borderId="22" xfId="0" applyFont="1" applyFill="1" applyBorder="1" applyAlignment="1">
      <alignment vertical="center"/>
    </xf>
    <xf numFmtId="164" fontId="22" fillId="0" borderId="22" xfId="0" applyNumberFormat="1" applyFont="1" applyFill="1" applyBorder="1" applyAlignment="1">
      <alignment vertical="center"/>
    </xf>
    <xf numFmtId="0" fontId="1" fillId="0" borderId="22" xfId="0" applyFont="1" applyBorder="1" applyAlignment="1">
      <alignment vertical="center"/>
    </xf>
    <xf numFmtId="0" fontId="1" fillId="11" borderId="0" xfId="0" applyFont="1" applyFill="1" applyAlignment="1">
      <alignment vertical="center"/>
    </xf>
    <xf numFmtId="0" fontId="1" fillId="11" borderId="0" xfId="0" applyFont="1" applyFill="1" applyBorder="1" applyAlignment="1">
      <alignment vertical="center"/>
    </xf>
    <xf numFmtId="0" fontId="1" fillId="10" borderId="72" xfId="0" applyFont="1" applyFill="1" applyBorder="1" applyAlignment="1">
      <alignment vertical="center"/>
    </xf>
    <xf numFmtId="0" fontId="13" fillId="0" borderId="0" xfId="0" applyFont="1" applyFill="1" applyBorder="1" applyAlignment="1">
      <alignment horizontal="center" vertical="center" textRotation="90" wrapText="1"/>
    </xf>
    <xf numFmtId="0" fontId="13" fillId="0" borderId="22" xfId="0" applyFont="1" applyFill="1" applyBorder="1" applyAlignment="1">
      <alignment horizontal="center" vertical="center" textRotation="90"/>
    </xf>
    <xf numFmtId="0" fontId="13" fillId="0" borderId="0" xfId="0" applyFont="1" applyFill="1" applyBorder="1" applyAlignment="1">
      <alignment horizontal="center" vertical="center" textRotation="90"/>
    </xf>
    <xf numFmtId="0" fontId="13" fillId="0" borderId="27" xfId="0" applyFont="1" applyFill="1" applyBorder="1" applyAlignment="1">
      <alignment horizontal="center" vertical="center" textRotation="90"/>
    </xf>
    <xf numFmtId="0" fontId="16" fillId="0" borderId="0" xfId="0" applyFont="1" applyFill="1" applyBorder="1" applyAlignment="1">
      <alignment horizontal="center" vertical="top" textRotation="90" wrapText="1"/>
    </xf>
    <xf numFmtId="0" fontId="16" fillId="0" borderId="22" xfId="0" applyFont="1" applyFill="1" applyBorder="1" applyAlignment="1">
      <alignment horizontal="center" vertical="top" textRotation="90"/>
    </xf>
    <xf numFmtId="0" fontId="16" fillId="0" borderId="0" xfId="0" applyFont="1" applyFill="1" applyBorder="1" applyAlignment="1">
      <alignment horizontal="center" vertical="top" textRotation="90"/>
    </xf>
    <xf numFmtId="0" fontId="16" fillId="0" borderId="27" xfId="0" applyFont="1" applyFill="1" applyBorder="1" applyAlignment="1">
      <alignment horizontal="center" vertical="top" textRotation="90"/>
    </xf>
    <xf numFmtId="0" fontId="17" fillId="0" borderId="27" xfId="0" applyFont="1" applyFill="1" applyBorder="1" applyAlignment="1">
      <alignment horizontal="center" vertical="top" textRotation="90"/>
    </xf>
    <xf numFmtId="0" fontId="17" fillId="0" borderId="0" xfId="0" applyFont="1" applyFill="1" applyBorder="1" applyAlignment="1">
      <alignment horizontal="center" vertical="top" textRotation="90"/>
    </xf>
    <xf numFmtId="0" fontId="17" fillId="0" borderId="22" xfId="0" applyFont="1" applyFill="1" applyBorder="1" applyAlignment="1">
      <alignment horizontal="center" vertical="top" textRotation="90"/>
    </xf>
    <xf numFmtId="0" fontId="19" fillId="13" borderId="0" xfId="0" applyFont="1" applyFill="1" applyAlignment="1">
      <alignment horizontal="center"/>
    </xf>
    <xf numFmtId="0" fontId="19" fillId="14" borderId="0" xfId="0" applyFont="1" applyFill="1" applyAlignment="1">
      <alignment horizontal="center"/>
    </xf>
    <xf numFmtId="0" fontId="11" fillId="0" borderId="12" xfId="0" applyFont="1" applyFill="1" applyBorder="1" applyAlignment="1">
      <alignment horizontal="center" vertical="center" wrapText="1"/>
    </xf>
  </cellXfs>
  <cellStyles count="1">
    <cellStyle name="Standard" xfId="0" builtinId="0"/>
  </cellStyles>
  <dxfs count="183">
    <dxf>
      <font>
        <color rgb="FFFF0000"/>
      </font>
      <fill>
        <patternFill>
          <bgColor rgb="FFFF0000"/>
        </patternFill>
      </fill>
    </dxf>
    <dxf>
      <font>
        <color rgb="FF00B0F0"/>
      </font>
      <fill>
        <patternFill>
          <bgColor rgb="FF00B0F0"/>
        </patternFill>
      </fill>
    </dxf>
    <dxf>
      <font>
        <color rgb="FF00B050"/>
      </font>
      <fill>
        <patternFill>
          <bgColor rgb="FF00B050"/>
        </patternFill>
      </fill>
    </dxf>
    <dxf>
      <font>
        <color theme="9" tint="0.59996337778862885"/>
      </font>
      <fill>
        <patternFill>
          <bgColor theme="9" tint="0.59996337778862885"/>
        </patternFill>
      </fill>
    </dxf>
    <dxf>
      <font>
        <color rgb="FF00B0F0"/>
      </font>
      <fill>
        <patternFill>
          <bgColor rgb="FF00B0F0"/>
        </patternFill>
      </fill>
    </dxf>
    <dxf>
      <font>
        <color rgb="FFFFC000"/>
      </font>
      <fill>
        <patternFill>
          <bgColor rgb="FFFFC000"/>
        </patternFill>
      </fill>
    </dxf>
    <dxf>
      <font>
        <color rgb="FFFF0000"/>
      </font>
      <fill>
        <patternFill>
          <bgColor rgb="FFFF0000"/>
        </patternFill>
      </fill>
    </dxf>
    <dxf>
      <font>
        <color theme="9" tint="-0.24994659260841701"/>
      </font>
      <fill>
        <patternFill>
          <bgColor theme="9" tint="-0.24994659260841701"/>
        </patternFill>
      </fill>
    </dxf>
    <dxf>
      <font>
        <color rgb="FFFF0000"/>
      </font>
      <fill>
        <patternFill>
          <bgColor rgb="FFFF0000"/>
        </patternFill>
      </fill>
    </dxf>
    <dxf>
      <font>
        <color rgb="FF00B0F0"/>
      </font>
      <fill>
        <patternFill>
          <bgColor rgb="FF00B0F0"/>
        </patternFill>
      </fill>
    </dxf>
    <dxf>
      <font>
        <color rgb="FF00B050"/>
      </font>
      <fill>
        <patternFill>
          <bgColor rgb="FF00B050"/>
        </patternFill>
      </fill>
    </dxf>
    <dxf>
      <font>
        <color theme="9" tint="0.59996337778862885"/>
      </font>
      <fill>
        <patternFill>
          <bgColor theme="9" tint="0.59996337778862885"/>
        </patternFill>
      </fill>
    </dxf>
    <dxf>
      <font>
        <color rgb="FF00B0F0"/>
      </font>
      <fill>
        <patternFill>
          <bgColor rgb="FF00B0F0"/>
        </patternFill>
      </fill>
    </dxf>
    <dxf>
      <font>
        <color rgb="FFFFC000"/>
      </font>
      <fill>
        <patternFill>
          <bgColor rgb="FFFFC000"/>
        </patternFill>
      </fill>
    </dxf>
    <dxf>
      <font>
        <color rgb="FFFF0000"/>
      </font>
      <fill>
        <patternFill>
          <bgColor rgb="FFFF0000"/>
        </patternFill>
      </fill>
    </dxf>
    <dxf>
      <font>
        <color theme="9" tint="-0.24994659260841701"/>
      </font>
      <fill>
        <patternFill>
          <bgColor theme="9" tint="-0.24994659260841701"/>
        </patternFill>
      </fill>
    </dxf>
    <dxf>
      <font>
        <color theme="4" tint="0.39994506668294322"/>
      </font>
      <fill>
        <patternFill>
          <bgColor theme="8" tint="0.79998168889431442"/>
        </patternFill>
      </fill>
    </dxf>
    <dxf>
      <font>
        <color rgb="FF0070C0"/>
      </font>
      <fill>
        <patternFill>
          <bgColor rgb="FF7DBBFF"/>
        </patternFill>
      </fill>
    </dxf>
    <dxf>
      <font>
        <color rgb="FF00B0F0"/>
      </font>
      <fill>
        <patternFill>
          <bgColor rgb="FF004D9E"/>
        </patternFill>
      </fill>
    </dxf>
    <dxf>
      <font>
        <color theme="4" tint="0.39994506668294322"/>
      </font>
      <fill>
        <patternFill>
          <bgColor theme="8" tint="0.79998168889431442"/>
        </patternFill>
      </fill>
    </dxf>
    <dxf>
      <font>
        <color rgb="FF0070C0"/>
      </font>
      <fill>
        <patternFill>
          <bgColor rgb="FF7DBBFF"/>
        </patternFill>
      </fill>
    </dxf>
    <dxf>
      <font>
        <color rgb="FF00B0F0"/>
      </font>
      <fill>
        <patternFill>
          <bgColor rgb="FF004D9E"/>
        </patternFill>
      </fill>
    </dxf>
    <dxf>
      <font>
        <color theme="9" tint="0.59996337778862885"/>
      </font>
      <fill>
        <patternFill>
          <bgColor theme="9" tint="0.59996337778862885"/>
        </patternFill>
      </fill>
    </dxf>
    <dxf>
      <font>
        <color rgb="FF00B0F0"/>
      </font>
      <fill>
        <patternFill>
          <bgColor rgb="FF00B0F0"/>
        </patternFill>
      </fill>
    </dxf>
    <dxf>
      <font>
        <color rgb="FFFFC000"/>
      </font>
      <fill>
        <patternFill>
          <bgColor rgb="FFFFC000"/>
        </patternFill>
      </fill>
    </dxf>
    <dxf>
      <font>
        <color rgb="FFFF0000"/>
      </font>
      <fill>
        <patternFill>
          <bgColor rgb="FFFF0000"/>
        </patternFill>
      </fill>
    </dxf>
    <dxf>
      <font>
        <color theme="9" tint="-0.24994659260841701"/>
      </font>
      <fill>
        <patternFill>
          <bgColor theme="9" tint="-0.24994659260841701"/>
        </patternFill>
      </fill>
    </dxf>
    <dxf>
      <font>
        <color theme="9" tint="0.59996337778862885"/>
      </font>
      <fill>
        <patternFill>
          <bgColor theme="9" tint="0.59996337778862885"/>
        </patternFill>
      </fill>
    </dxf>
    <dxf>
      <font>
        <color rgb="FF00B0F0"/>
      </font>
      <fill>
        <patternFill>
          <bgColor rgb="FF00B0F0"/>
        </patternFill>
      </fill>
    </dxf>
    <dxf>
      <font>
        <color rgb="FFFFC000"/>
      </font>
      <fill>
        <patternFill>
          <bgColor rgb="FFFFC000"/>
        </patternFill>
      </fill>
    </dxf>
    <dxf>
      <font>
        <color rgb="FFFF0000"/>
      </font>
      <fill>
        <patternFill>
          <bgColor rgb="FFFF0000"/>
        </patternFill>
      </fill>
    </dxf>
    <dxf>
      <font>
        <color theme="9" tint="-0.24994659260841701"/>
      </font>
      <fill>
        <patternFill>
          <bgColor theme="9" tint="-0.24994659260841701"/>
        </patternFill>
      </fill>
    </dxf>
    <dxf>
      <font>
        <color theme="9" tint="0.59996337778862885"/>
      </font>
      <fill>
        <patternFill>
          <bgColor theme="9" tint="0.59996337778862885"/>
        </patternFill>
      </fill>
    </dxf>
    <dxf>
      <font>
        <color rgb="FF00B0F0"/>
      </font>
      <fill>
        <patternFill>
          <bgColor rgb="FF00B0F0"/>
        </patternFill>
      </fill>
    </dxf>
    <dxf>
      <font>
        <color rgb="FFFFC000"/>
      </font>
      <fill>
        <patternFill>
          <bgColor rgb="FFFFC000"/>
        </patternFill>
      </fill>
    </dxf>
    <dxf>
      <font>
        <color rgb="FFFF0000"/>
      </font>
      <fill>
        <patternFill>
          <bgColor rgb="FFFF0000"/>
        </patternFill>
      </fill>
    </dxf>
    <dxf>
      <font>
        <color theme="9" tint="-0.24994659260841701"/>
      </font>
      <fill>
        <patternFill>
          <bgColor theme="9" tint="-0.24994659260841701"/>
        </patternFill>
      </fill>
    </dxf>
    <dxf>
      <font>
        <color theme="9" tint="0.59996337778862885"/>
      </font>
      <fill>
        <patternFill>
          <bgColor theme="9" tint="0.59996337778862885"/>
        </patternFill>
      </fill>
    </dxf>
    <dxf>
      <font>
        <color rgb="FF00B0F0"/>
      </font>
      <fill>
        <patternFill>
          <bgColor rgb="FF00B0F0"/>
        </patternFill>
      </fill>
    </dxf>
    <dxf>
      <font>
        <color rgb="FFFFC000"/>
      </font>
      <fill>
        <patternFill>
          <bgColor rgb="FFFFC000"/>
        </patternFill>
      </fill>
    </dxf>
    <dxf>
      <font>
        <color rgb="FFFF0000"/>
      </font>
      <fill>
        <patternFill>
          <bgColor rgb="FFFF0000"/>
        </patternFill>
      </fill>
    </dxf>
    <dxf>
      <font>
        <color theme="9" tint="-0.24994659260841701"/>
      </font>
      <fill>
        <patternFill>
          <bgColor theme="9" tint="-0.24994659260841701"/>
        </patternFill>
      </fill>
    </dxf>
    <dxf>
      <font>
        <color theme="9" tint="0.59996337778862885"/>
      </font>
      <fill>
        <patternFill>
          <bgColor theme="9" tint="0.59996337778862885"/>
        </patternFill>
      </fill>
    </dxf>
    <dxf>
      <font>
        <color rgb="FF00B0F0"/>
      </font>
      <fill>
        <patternFill>
          <bgColor rgb="FF00B0F0"/>
        </patternFill>
      </fill>
    </dxf>
    <dxf>
      <font>
        <color rgb="FFFFC000"/>
      </font>
      <fill>
        <patternFill>
          <bgColor rgb="FFFFC000"/>
        </patternFill>
      </fill>
    </dxf>
    <dxf>
      <font>
        <color rgb="FFFF0000"/>
      </font>
      <fill>
        <patternFill>
          <bgColor rgb="FFFF0000"/>
        </patternFill>
      </fill>
    </dxf>
    <dxf>
      <font>
        <color theme="9" tint="-0.24994659260841701"/>
      </font>
      <fill>
        <patternFill>
          <bgColor theme="9" tint="-0.24994659260841701"/>
        </patternFill>
      </fill>
    </dxf>
    <dxf>
      <font>
        <color rgb="FFFF0000"/>
      </font>
      <fill>
        <patternFill>
          <bgColor rgb="FFFF0000"/>
        </patternFill>
      </fill>
    </dxf>
    <dxf>
      <font>
        <color rgb="FF00B0F0"/>
      </font>
      <fill>
        <patternFill>
          <bgColor rgb="FF00B0F0"/>
        </patternFill>
      </fill>
    </dxf>
    <dxf>
      <font>
        <color rgb="FF00B050"/>
      </font>
      <fill>
        <patternFill>
          <bgColor rgb="FF00B050"/>
        </patternFill>
      </fill>
    </dxf>
    <dxf>
      <font>
        <color theme="9" tint="0.59996337778862885"/>
      </font>
      <fill>
        <patternFill>
          <bgColor theme="9" tint="0.59996337778862885"/>
        </patternFill>
      </fill>
    </dxf>
    <dxf>
      <font>
        <color rgb="FF00B0F0"/>
      </font>
      <fill>
        <patternFill>
          <bgColor rgb="FF00B0F0"/>
        </patternFill>
      </fill>
    </dxf>
    <dxf>
      <font>
        <color rgb="FFFFC000"/>
      </font>
      <fill>
        <patternFill>
          <bgColor rgb="FFFFC000"/>
        </patternFill>
      </fill>
    </dxf>
    <dxf>
      <font>
        <color rgb="FFFF0000"/>
      </font>
      <fill>
        <patternFill>
          <bgColor rgb="FFFF0000"/>
        </patternFill>
      </fill>
    </dxf>
    <dxf>
      <font>
        <color theme="9" tint="-0.24994659260841701"/>
      </font>
      <fill>
        <patternFill>
          <bgColor theme="9" tint="-0.24994659260841701"/>
        </patternFill>
      </fill>
    </dxf>
    <dxf>
      <font>
        <color rgb="FFFF0000"/>
      </font>
      <fill>
        <patternFill>
          <bgColor rgb="FFFF0000"/>
        </patternFill>
      </fill>
    </dxf>
    <dxf>
      <font>
        <color rgb="FF00B0F0"/>
      </font>
      <fill>
        <patternFill>
          <bgColor rgb="FF00B0F0"/>
        </patternFill>
      </fill>
    </dxf>
    <dxf>
      <font>
        <color rgb="FF00B050"/>
      </font>
      <fill>
        <patternFill>
          <bgColor rgb="FF00B050"/>
        </patternFill>
      </fill>
    </dxf>
    <dxf>
      <font>
        <color theme="9" tint="0.59996337778862885"/>
      </font>
      <fill>
        <patternFill>
          <bgColor theme="9" tint="0.59996337778862885"/>
        </patternFill>
      </fill>
    </dxf>
    <dxf>
      <font>
        <color rgb="FF00B0F0"/>
      </font>
      <fill>
        <patternFill>
          <bgColor rgb="FF00B0F0"/>
        </patternFill>
      </fill>
    </dxf>
    <dxf>
      <font>
        <color rgb="FFFFC000"/>
      </font>
      <fill>
        <patternFill>
          <bgColor rgb="FFFFC000"/>
        </patternFill>
      </fill>
    </dxf>
    <dxf>
      <font>
        <color rgb="FFFF0000"/>
      </font>
      <fill>
        <patternFill>
          <bgColor rgb="FFFF0000"/>
        </patternFill>
      </fill>
    </dxf>
    <dxf>
      <font>
        <color theme="9" tint="-0.24994659260841701"/>
      </font>
      <fill>
        <patternFill>
          <bgColor theme="9" tint="-0.24994659260841701"/>
        </patternFill>
      </fill>
    </dxf>
    <dxf>
      <font>
        <color theme="4" tint="0.39994506668294322"/>
      </font>
      <fill>
        <patternFill>
          <bgColor theme="8" tint="0.79998168889431442"/>
        </patternFill>
      </fill>
    </dxf>
    <dxf>
      <font>
        <color rgb="FF0070C0"/>
      </font>
      <fill>
        <patternFill>
          <bgColor rgb="FF7DBBFF"/>
        </patternFill>
      </fill>
    </dxf>
    <dxf>
      <font>
        <color rgb="FF00B0F0"/>
      </font>
      <fill>
        <patternFill>
          <bgColor rgb="FF004D9E"/>
        </patternFill>
      </fill>
    </dxf>
    <dxf>
      <font>
        <color theme="4" tint="0.39994506668294322"/>
      </font>
      <fill>
        <patternFill>
          <bgColor theme="8" tint="0.79998168889431442"/>
        </patternFill>
      </fill>
    </dxf>
    <dxf>
      <font>
        <color rgb="FF0070C0"/>
      </font>
      <fill>
        <patternFill>
          <bgColor rgb="FF7DBBFF"/>
        </patternFill>
      </fill>
    </dxf>
    <dxf>
      <font>
        <color rgb="FF00B0F0"/>
      </font>
      <fill>
        <patternFill>
          <bgColor rgb="FF004D9E"/>
        </patternFill>
      </fill>
    </dxf>
    <dxf>
      <font>
        <color theme="4" tint="0.39994506668294322"/>
      </font>
      <fill>
        <patternFill>
          <bgColor theme="8" tint="0.79998168889431442"/>
        </patternFill>
      </fill>
    </dxf>
    <dxf>
      <font>
        <color rgb="FF0070C0"/>
      </font>
      <fill>
        <patternFill>
          <bgColor rgb="FF7DBBFF"/>
        </patternFill>
      </fill>
    </dxf>
    <dxf>
      <font>
        <color rgb="FF00B0F0"/>
      </font>
      <fill>
        <patternFill>
          <bgColor rgb="FF004D9E"/>
        </patternFill>
      </fill>
    </dxf>
    <dxf>
      <font>
        <color theme="4" tint="0.39994506668294322"/>
      </font>
      <fill>
        <patternFill>
          <bgColor theme="8" tint="0.79998168889431442"/>
        </patternFill>
      </fill>
    </dxf>
    <dxf>
      <font>
        <color rgb="FF0070C0"/>
      </font>
      <fill>
        <patternFill>
          <bgColor rgb="FF7DBBFF"/>
        </patternFill>
      </fill>
    </dxf>
    <dxf>
      <font>
        <color rgb="FF00B0F0"/>
      </font>
      <fill>
        <patternFill>
          <bgColor rgb="FF004D9E"/>
        </patternFill>
      </fill>
    </dxf>
    <dxf>
      <font>
        <color theme="4" tint="0.39994506668294322"/>
      </font>
      <fill>
        <patternFill>
          <bgColor theme="8" tint="0.79998168889431442"/>
        </patternFill>
      </fill>
    </dxf>
    <dxf>
      <font>
        <color rgb="FF0070C0"/>
      </font>
      <fill>
        <patternFill>
          <bgColor rgb="FF7DBBFF"/>
        </patternFill>
      </fill>
    </dxf>
    <dxf>
      <font>
        <color rgb="FF00B0F0"/>
      </font>
      <fill>
        <patternFill>
          <bgColor rgb="FF004D9E"/>
        </patternFill>
      </fill>
    </dxf>
    <dxf>
      <font>
        <color theme="4" tint="0.39994506668294322"/>
      </font>
      <fill>
        <patternFill>
          <bgColor theme="8" tint="0.79998168889431442"/>
        </patternFill>
      </fill>
    </dxf>
    <dxf>
      <font>
        <color rgb="FF0070C0"/>
      </font>
      <fill>
        <patternFill>
          <bgColor rgb="FF7DBBFF"/>
        </patternFill>
      </fill>
    </dxf>
    <dxf>
      <font>
        <color rgb="FF00B0F0"/>
      </font>
      <fill>
        <patternFill>
          <bgColor rgb="FF004D9E"/>
        </patternFill>
      </fill>
    </dxf>
    <dxf>
      <font>
        <color theme="4" tint="0.39994506668294322"/>
      </font>
      <fill>
        <patternFill>
          <bgColor theme="8" tint="0.79998168889431442"/>
        </patternFill>
      </fill>
    </dxf>
    <dxf>
      <font>
        <color rgb="FF0070C0"/>
      </font>
      <fill>
        <patternFill>
          <bgColor rgb="FF7DBBFF"/>
        </patternFill>
      </fill>
    </dxf>
    <dxf>
      <font>
        <color rgb="FF00B0F0"/>
      </font>
      <fill>
        <patternFill>
          <bgColor rgb="FF004D9E"/>
        </patternFill>
      </fill>
    </dxf>
    <dxf>
      <font>
        <color rgb="FFFF0000"/>
      </font>
      <fill>
        <patternFill>
          <bgColor rgb="FFFF0000"/>
        </patternFill>
      </fill>
    </dxf>
    <dxf>
      <font>
        <color rgb="FF00B0F0"/>
      </font>
      <fill>
        <patternFill>
          <bgColor rgb="FF00B0F0"/>
        </patternFill>
      </fill>
    </dxf>
    <dxf>
      <font>
        <color rgb="FF00B050"/>
      </font>
      <fill>
        <patternFill>
          <bgColor rgb="FF00B050"/>
        </patternFill>
      </fill>
    </dxf>
    <dxf>
      <font>
        <color theme="9" tint="0.59996337778862885"/>
      </font>
      <fill>
        <patternFill>
          <bgColor theme="9" tint="0.59996337778862885"/>
        </patternFill>
      </fill>
    </dxf>
    <dxf>
      <font>
        <color rgb="FF00B0F0"/>
      </font>
      <fill>
        <patternFill>
          <bgColor rgb="FF00B0F0"/>
        </patternFill>
      </fill>
    </dxf>
    <dxf>
      <font>
        <color rgb="FFFFC000"/>
      </font>
      <fill>
        <patternFill>
          <bgColor rgb="FFFFC000"/>
        </patternFill>
      </fill>
    </dxf>
    <dxf>
      <font>
        <color rgb="FFFF0000"/>
      </font>
      <fill>
        <patternFill>
          <bgColor rgb="FFFF0000"/>
        </patternFill>
      </fill>
    </dxf>
    <dxf>
      <font>
        <color theme="9" tint="-0.24994659260841701"/>
      </font>
      <fill>
        <patternFill>
          <bgColor theme="9" tint="-0.24994659260841701"/>
        </patternFill>
      </fill>
    </dxf>
    <dxf>
      <font>
        <color theme="9" tint="0.59996337778862885"/>
      </font>
      <fill>
        <patternFill>
          <bgColor theme="9" tint="0.59996337778862885"/>
        </patternFill>
      </fill>
    </dxf>
    <dxf>
      <font>
        <color rgb="FF00B0F0"/>
      </font>
      <fill>
        <patternFill>
          <bgColor rgb="FF00B0F0"/>
        </patternFill>
      </fill>
    </dxf>
    <dxf>
      <font>
        <color rgb="FFFFC000"/>
      </font>
      <fill>
        <patternFill>
          <bgColor rgb="FFFFC000"/>
        </patternFill>
      </fill>
    </dxf>
    <dxf>
      <font>
        <color rgb="FFFF0000"/>
      </font>
      <fill>
        <patternFill>
          <bgColor rgb="FFFF0000"/>
        </patternFill>
      </fill>
    </dxf>
    <dxf>
      <font>
        <color theme="9" tint="-0.24994659260841701"/>
      </font>
      <fill>
        <patternFill>
          <bgColor theme="9" tint="-0.24994659260841701"/>
        </patternFill>
      </fill>
    </dxf>
    <dxf>
      <font>
        <color theme="9" tint="0.59996337778862885"/>
      </font>
      <fill>
        <patternFill>
          <bgColor theme="9" tint="0.59996337778862885"/>
        </patternFill>
      </fill>
    </dxf>
    <dxf>
      <font>
        <color rgb="FF00B0F0"/>
      </font>
      <fill>
        <patternFill>
          <bgColor rgb="FF00B0F0"/>
        </patternFill>
      </fill>
    </dxf>
    <dxf>
      <font>
        <color rgb="FFFFC000"/>
      </font>
      <fill>
        <patternFill>
          <bgColor rgb="FFFFC000"/>
        </patternFill>
      </fill>
    </dxf>
    <dxf>
      <font>
        <color rgb="FFFF0000"/>
      </font>
      <fill>
        <patternFill>
          <bgColor rgb="FFFF0000"/>
        </patternFill>
      </fill>
    </dxf>
    <dxf>
      <font>
        <color theme="9" tint="-0.24994659260841701"/>
      </font>
      <fill>
        <patternFill>
          <bgColor theme="9" tint="-0.24994659260841701"/>
        </patternFill>
      </fill>
    </dxf>
    <dxf>
      <font>
        <color rgb="FFFF0000"/>
      </font>
      <fill>
        <patternFill>
          <bgColor rgb="FFFF0000"/>
        </patternFill>
      </fill>
    </dxf>
    <dxf>
      <font>
        <color rgb="FF00B0F0"/>
      </font>
      <fill>
        <patternFill>
          <bgColor rgb="FF00B0F0"/>
        </patternFill>
      </fill>
    </dxf>
    <dxf>
      <font>
        <color rgb="FF00B050"/>
      </font>
      <fill>
        <patternFill>
          <bgColor rgb="FF00B050"/>
        </patternFill>
      </fill>
    </dxf>
    <dxf>
      <font>
        <color theme="9" tint="0.59996337778862885"/>
      </font>
      <fill>
        <patternFill>
          <bgColor theme="9" tint="0.59996337778862885"/>
        </patternFill>
      </fill>
    </dxf>
    <dxf>
      <font>
        <color rgb="FF00B0F0"/>
      </font>
      <fill>
        <patternFill>
          <bgColor rgb="FF00B0F0"/>
        </patternFill>
      </fill>
    </dxf>
    <dxf>
      <font>
        <color rgb="FFFFC000"/>
      </font>
      <fill>
        <patternFill>
          <bgColor rgb="FFFFC000"/>
        </patternFill>
      </fill>
    </dxf>
    <dxf>
      <font>
        <color rgb="FFFF0000"/>
      </font>
      <fill>
        <patternFill>
          <bgColor rgb="FFFF0000"/>
        </patternFill>
      </fill>
    </dxf>
    <dxf>
      <font>
        <color theme="9" tint="-0.24994659260841701"/>
      </font>
      <fill>
        <patternFill>
          <bgColor theme="9" tint="-0.24994659260841701"/>
        </patternFill>
      </fill>
    </dxf>
    <dxf>
      <font>
        <color theme="9" tint="0.59996337778862885"/>
      </font>
      <fill>
        <patternFill>
          <bgColor theme="9" tint="0.59996337778862885"/>
        </patternFill>
      </fill>
    </dxf>
    <dxf>
      <font>
        <color rgb="FF00B0F0"/>
      </font>
      <fill>
        <patternFill>
          <bgColor rgb="FF00B0F0"/>
        </patternFill>
      </fill>
    </dxf>
    <dxf>
      <font>
        <color rgb="FFFFC000"/>
      </font>
      <fill>
        <patternFill>
          <bgColor rgb="FFFFC000"/>
        </patternFill>
      </fill>
    </dxf>
    <dxf>
      <font>
        <color rgb="FFFF0000"/>
      </font>
      <fill>
        <patternFill>
          <bgColor rgb="FFFF0000"/>
        </patternFill>
      </fill>
    </dxf>
    <dxf>
      <font>
        <color theme="9" tint="-0.24994659260841701"/>
      </font>
      <fill>
        <patternFill>
          <bgColor theme="9" tint="-0.24994659260841701"/>
        </patternFill>
      </fill>
    </dxf>
    <dxf>
      <font>
        <color rgb="FFFF0000"/>
      </font>
      <fill>
        <patternFill>
          <bgColor rgb="FFFF0000"/>
        </patternFill>
      </fill>
    </dxf>
    <dxf>
      <font>
        <color rgb="FF00B0F0"/>
      </font>
      <fill>
        <patternFill>
          <bgColor rgb="FF00B0F0"/>
        </patternFill>
      </fill>
    </dxf>
    <dxf>
      <font>
        <color rgb="FF00B050"/>
      </font>
      <fill>
        <patternFill>
          <bgColor rgb="FF00B050"/>
        </patternFill>
      </fill>
    </dxf>
    <dxf>
      <font>
        <color theme="9" tint="0.59996337778862885"/>
      </font>
      <fill>
        <patternFill>
          <bgColor theme="9" tint="0.59996337778862885"/>
        </patternFill>
      </fill>
    </dxf>
    <dxf>
      <font>
        <color rgb="FF00B0F0"/>
      </font>
      <fill>
        <patternFill>
          <bgColor rgb="FF00B0F0"/>
        </patternFill>
      </fill>
    </dxf>
    <dxf>
      <font>
        <color rgb="FFFFC000"/>
      </font>
      <fill>
        <patternFill>
          <bgColor rgb="FFFFC000"/>
        </patternFill>
      </fill>
    </dxf>
    <dxf>
      <font>
        <color rgb="FFFF0000"/>
      </font>
      <fill>
        <patternFill>
          <bgColor rgb="FFFF0000"/>
        </patternFill>
      </fill>
    </dxf>
    <dxf>
      <font>
        <color theme="9" tint="-0.24994659260841701"/>
      </font>
      <fill>
        <patternFill>
          <bgColor theme="9" tint="-0.24994659260841701"/>
        </patternFill>
      </fill>
    </dxf>
    <dxf>
      <font>
        <color theme="4" tint="0.39994506668294322"/>
      </font>
      <fill>
        <patternFill>
          <bgColor theme="8" tint="0.79998168889431442"/>
        </patternFill>
      </fill>
    </dxf>
    <dxf>
      <font>
        <color rgb="FF0070C0"/>
      </font>
      <fill>
        <patternFill>
          <bgColor rgb="FF7DBBFF"/>
        </patternFill>
      </fill>
    </dxf>
    <dxf>
      <font>
        <color rgb="FF00B0F0"/>
      </font>
      <fill>
        <patternFill>
          <bgColor rgb="FF004D9E"/>
        </patternFill>
      </fill>
    </dxf>
    <dxf>
      <font>
        <color theme="4" tint="0.39994506668294322"/>
      </font>
      <fill>
        <patternFill>
          <bgColor theme="8" tint="0.79998168889431442"/>
        </patternFill>
      </fill>
    </dxf>
    <dxf>
      <font>
        <color rgb="FF0070C0"/>
      </font>
      <fill>
        <patternFill>
          <bgColor rgb="FF7DBBFF"/>
        </patternFill>
      </fill>
    </dxf>
    <dxf>
      <font>
        <color rgb="FF00B0F0"/>
      </font>
      <fill>
        <patternFill>
          <bgColor rgb="FF004D9E"/>
        </patternFill>
      </fill>
    </dxf>
    <dxf>
      <font>
        <color theme="4" tint="0.39994506668294322"/>
      </font>
      <fill>
        <patternFill>
          <bgColor theme="8" tint="0.79998168889431442"/>
        </patternFill>
      </fill>
    </dxf>
    <dxf>
      <font>
        <color rgb="FF0070C0"/>
      </font>
      <fill>
        <patternFill>
          <bgColor rgb="FF7DBBFF"/>
        </patternFill>
      </fill>
    </dxf>
    <dxf>
      <font>
        <color rgb="FF00B0F0"/>
      </font>
      <fill>
        <patternFill>
          <bgColor rgb="FF004D9E"/>
        </patternFill>
      </fill>
    </dxf>
    <dxf>
      <font>
        <color theme="4" tint="0.39994506668294322"/>
      </font>
      <fill>
        <patternFill>
          <bgColor theme="8" tint="0.79998168889431442"/>
        </patternFill>
      </fill>
    </dxf>
    <dxf>
      <font>
        <color rgb="FF0070C0"/>
      </font>
      <fill>
        <patternFill>
          <bgColor rgb="FF7DBBFF"/>
        </patternFill>
      </fill>
    </dxf>
    <dxf>
      <font>
        <color rgb="FF00B0F0"/>
      </font>
      <fill>
        <patternFill>
          <bgColor rgb="FF004D9E"/>
        </patternFill>
      </fill>
    </dxf>
    <dxf>
      <font>
        <color theme="4" tint="0.39994506668294322"/>
      </font>
      <fill>
        <patternFill>
          <bgColor theme="8" tint="0.79998168889431442"/>
        </patternFill>
      </fill>
    </dxf>
    <dxf>
      <font>
        <color rgb="FF0070C0"/>
      </font>
      <fill>
        <patternFill>
          <bgColor rgb="FF7DBBFF"/>
        </patternFill>
      </fill>
    </dxf>
    <dxf>
      <font>
        <color rgb="FF00B0F0"/>
      </font>
      <fill>
        <patternFill>
          <bgColor rgb="FF004D9E"/>
        </patternFill>
      </fill>
    </dxf>
    <dxf>
      <font>
        <color theme="4" tint="0.39994506668294322"/>
      </font>
      <fill>
        <patternFill>
          <bgColor theme="8" tint="0.79998168889431442"/>
        </patternFill>
      </fill>
    </dxf>
    <dxf>
      <font>
        <color rgb="FF0070C0"/>
      </font>
      <fill>
        <patternFill>
          <bgColor rgb="FF7DBBFF"/>
        </patternFill>
      </fill>
    </dxf>
    <dxf>
      <font>
        <color rgb="FF00B0F0"/>
      </font>
      <fill>
        <patternFill>
          <bgColor rgb="FF004D9E"/>
        </patternFill>
      </fill>
    </dxf>
    <dxf>
      <font>
        <sz val="8"/>
      </font>
    </dxf>
    <dxf>
      <font>
        <sz val="8"/>
      </font>
    </dxf>
    <dxf>
      <font>
        <sz val="8"/>
      </font>
    </dxf>
    <dxf>
      <font>
        <sz val="8"/>
      </font>
    </dxf>
    <dxf>
      <font>
        <sz val="8"/>
      </font>
    </dxf>
    <dxf>
      <font>
        <sz val="8"/>
      </font>
    </dxf>
    <dxf>
      <font>
        <sz val="8"/>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numFmt numFmtId="3" formatCode="#,##0"/>
    </dxf>
    <dxf>
      <font>
        <sz val="10"/>
      </font>
    </dxf>
    <dxf>
      <font>
        <sz val="10"/>
      </font>
    </dxf>
    <dxf>
      <font>
        <name val="Arial"/>
        <scheme val="none"/>
      </font>
    </dxf>
    <dxf>
      <font>
        <name val="Arial"/>
        <scheme val="none"/>
      </font>
    </dxf>
    <dxf>
      <font>
        <sz val="8"/>
      </font>
    </dxf>
    <dxf>
      <font>
        <sz val="8"/>
      </font>
    </dxf>
    <dxf>
      <font>
        <sz val="8"/>
      </font>
    </dxf>
    <dxf>
      <font>
        <sz val="8"/>
      </font>
    </dxf>
    <dxf>
      <font>
        <sz val="8"/>
      </font>
    </dxf>
    <dxf>
      <font>
        <sz val="8"/>
      </font>
    </dxf>
    <dxf>
      <font>
        <sz val="8"/>
      </font>
    </dxf>
    <dxf>
      <font>
        <sz val="8"/>
      </font>
    </dxf>
    <dxf>
      <font>
        <sz val="8"/>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numFmt numFmtId="3" formatCode="#,##0"/>
    </dxf>
    <dxf>
      <font>
        <sz val="10"/>
      </font>
    </dxf>
    <dxf>
      <font>
        <sz val="10"/>
      </font>
    </dxf>
    <dxf>
      <font>
        <name val="Arial"/>
        <scheme val="none"/>
      </font>
    </dxf>
    <dxf>
      <font>
        <name val="Arial"/>
        <scheme val="none"/>
      </font>
    </dxf>
  </dxfs>
  <tableStyles count="0" defaultTableStyle="TableStyleMedium2" defaultPivotStyle="PivotStyleLight16"/>
  <colors>
    <mruColors>
      <color rgb="FF000000"/>
      <color rgb="FF004D9E"/>
      <color rgb="FF7DBB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1.xml"/><Relationship Id="rId13" Type="http://schemas.microsoft.com/office/2011/relationships/timelineCache" Target="timelineCaches/timelineCache1.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pivotCacheDefinition" Target="pivotCache/pivotCacheDefinition4.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07/relationships/slicerCache" Target="slicerCaches/slicerCache1.xml"/><Relationship Id="rId5" Type="http://schemas.openxmlformats.org/officeDocument/2006/relationships/worksheet" Target="worksheets/sheet5.xml"/><Relationship Id="rId15" Type="http://schemas.openxmlformats.org/officeDocument/2006/relationships/connections" Target="connections.xml"/><Relationship Id="rId10" Type="http://schemas.openxmlformats.org/officeDocument/2006/relationships/pivotCacheDefinition" Target="pivotCache/pivotCacheDefinition3.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pivotCacheDefinition" Target="pivotCache/pivotCacheDefinition2.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3" Type="http://schemas.openxmlformats.org/officeDocument/2006/relationships/image" Target="../media/image3.png"/><Relationship Id="rId21" Type="http://schemas.openxmlformats.org/officeDocument/2006/relationships/image" Target="../media/image21.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29" Type="http://schemas.openxmlformats.org/officeDocument/2006/relationships/image" Target="../media/image29.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s>
</file>

<file path=xl/drawings/_rels/drawing2.xml.rels><?xml version="1.0" encoding="UTF-8" standalone="yes"?>
<Relationships xmlns="http://schemas.openxmlformats.org/package/2006/relationships"><Relationship Id="rId2" Type="http://schemas.openxmlformats.org/officeDocument/2006/relationships/image" Target="../media/image16.png"/><Relationship Id="rId1" Type="http://schemas.openxmlformats.org/officeDocument/2006/relationships/image" Target="../media/image15.png"/></Relationships>
</file>

<file path=xl/drawings/drawing1.xml><?xml version="1.0" encoding="utf-8"?>
<xdr:wsDr xmlns:xdr="http://schemas.openxmlformats.org/drawingml/2006/spreadsheetDrawing" xmlns:a="http://schemas.openxmlformats.org/drawingml/2006/main">
  <xdr:twoCellAnchor editAs="oneCell">
    <xdr:from>
      <xdr:col>2</xdr:col>
      <xdr:colOff>38101</xdr:colOff>
      <xdr:row>8</xdr:row>
      <xdr:rowOff>28576</xdr:rowOff>
    </xdr:from>
    <xdr:to>
      <xdr:col>2</xdr:col>
      <xdr:colOff>271463</xdr:colOff>
      <xdr:row>8</xdr:row>
      <xdr:rowOff>261938</xdr:rowOff>
    </xdr:to>
    <xdr:pic>
      <xdr:nvPicPr>
        <xdr:cNvPr id="2" name="Grafik 1">
          <a:extLst>
            <a:ext uri="{FF2B5EF4-FFF2-40B4-BE49-F238E27FC236}">
              <a16:creationId xmlns:a16="http://schemas.microsoft.com/office/drawing/2014/main" id="{939F8705-0FD6-4B28-8672-97A08E72012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8632" y="2266951"/>
          <a:ext cx="233362" cy="233362"/>
        </a:xfrm>
        <a:prstGeom prst="rect">
          <a:avLst/>
        </a:prstGeom>
      </xdr:spPr>
    </xdr:pic>
    <xdr:clientData/>
  </xdr:twoCellAnchor>
  <xdr:twoCellAnchor editAs="oneCell">
    <xdr:from>
      <xdr:col>2</xdr:col>
      <xdr:colOff>23814</xdr:colOff>
      <xdr:row>9</xdr:row>
      <xdr:rowOff>23248</xdr:rowOff>
    </xdr:from>
    <xdr:to>
      <xdr:col>2</xdr:col>
      <xdr:colOff>274409</xdr:colOff>
      <xdr:row>9</xdr:row>
      <xdr:rowOff>273843</xdr:rowOff>
    </xdr:to>
    <xdr:pic>
      <xdr:nvPicPr>
        <xdr:cNvPr id="3" name="Grafik 2">
          <a:extLst>
            <a:ext uri="{FF2B5EF4-FFF2-40B4-BE49-F238E27FC236}">
              <a16:creationId xmlns:a16="http://schemas.microsoft.com/office/drawing/2014/main" id="{383077D6-AFE3-4168-ADE3-74B86A0528D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64345" y="2571186"/>
          <a:ext cx="250595" cy="250595"/>
        </a:xfrm>
        <a:prstGeom prst="rect">
          <a:avLst/>
        </a:prstGeom>
      </xdr:spPr>
    </xdr:pic>
    <xdr:clientData/>
  </xdr:twoCellAnchor>
  <xdr:twoCellAnchor editAs="oneCell">
    <xdr:from>
      <xdr:col>2</xdr:col>
      <xdr:colOff>26195</xdr:colOff>
      <xdr:row>11</xdr:row>
      <xdr:rowOff>40482</xdr:rowOff>
    </xdr:from>
    <xdr:to>
      <xdr:col>2</xdr:col>
      <xdr:colOff>271463</xdr:colOff>
      <xdr:row>11</xdr:row>
      <xdr:rowOff>285750</xdr:rowOff>
    </xdr:to>
    <xdr:pic>
      <xdr:nvPicPr>
        <xdr:cNvPr id="4" name="Grafik 3" descr="Ein Bild, das Vektorgrafiken enthält.&#10;&#10;Mit sehr hoher Zuverlässigkeit generierte Beschreibung">
          <a:extLst>
            <a:ext uri="{FF2B5EF4-FFF2-40B4-BE49-F238E27FC236}">
              <a16:creationId xmlns:a16="http://schemas.microsoft.com/office/drawing/2014/main" id="{007307BE-FA32-483B-AA70-729FADDF321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66726" y="3207545"/>
          <a:ext cx="245268" cy="245268"/>
        </a:xfrm>
        <a:prstGeom prst="rect">
          <a:avLst/>
        </a:prstGeom>
      </xdr:spPr>
    </xdr:pic>
    <xdr:clientData/>
  </xdr:twoCellAnchor>
  <xdr:twoCellAnchor editAs="oneCell">
    <xdr:from>
      <xdr:col>2</xdr:col>
      <xdr:colOff>11907</xdr:colOff>
      <xdr:row>12</xdr:row>
      <xdr:rowOff>37533</xdr:rowOff>
    </xdr:from>
    <xdr:to>
      <xdr:col>2</xdr:col>
      <xdr:colOff>260124</xdr:colOff>
      <xdr:row>12</xdr:row>
      <xdr:rowOff>285750</xdr:rowOff>
    </xdr:to>
    <xdr:pic>
      <xdr:nvPicPr>
        <xdr:cNvPr id="5" name="Grafik 4">
          <a:extLst>
            <a:ext uri="{FF2B5EF4-FFF2-40B4-BE49-F238E27FC236}">
              <a16:creationId xmlns:a16="http://schemas.microsoft.com/office/drawing/2014/main" id="{EEC9989C-FFD1-4B52-BA74-1940F01834B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2438" y="3514158"/>
          <a:ext cx="248217" cy="248217"/>
        </a:xfrm>
        <a:prstGeom prst="rect">
          <a:avLst/>
        </a:prstGeom>
      </xdr:spPr>
    </xdr:pic>
    <xdr:clientData/>
  </xdr:twoCellAnchor>
  <xdr:twoCellAnchor editAs="oneCell">
    <xdr:from>
      <xdr:col>2</xdr:col>
      <xdr:colOff>26195</xdr:colOff>
      <xdr:row>10</xdr:row>
      <xdr:rowOff>40482</xdr:rowOff>
    </xdr:from>
    <xdr:to>
      <xdr:col>2</xdr:col>
      <xdr:colOff>273845</xdr:colOff>
      <xdr:row>10</xdr:row>
      <xdr:rowOff>288132</xdr:rowOff>
    </xdr:to>
    <xdr:pic>
      <xdr:nvPicPr>
        <xdr:cNvPr id="6" name="Grafik 5" descr="Ein Bild, das Tier enthält.&#10;&#10;Mit hoher Zuverlässigkeit generierte Beschreibung">
          <a:extLst>
            <a:ext uri="{FF2B5EF4-FFF2-40B4-BE49-F238E27FC236}">
              <a16:creationId xmlns:a16="http://schemas.microsoft.com/office/drawing/2014/main" id="{CEA70B08-8977-483C-9B26-0027F251D788}"/>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466726" y="2897982"/>
          <a:ext cx="247650" cy="247650"/>
        </a:xfrm>
        <a:prstGeom prst="rect">
          <a:avLst/>
        </a:prstGeom>
      </xdr:spPr>
    </xdr:pic>
    <xdr:clientData/>
  </xdr:twoCellAnchor>
  <xdr:twoCellAnchor editAs="oneCell">
    <xdr:from>
      <xdr:col>2</xdr:col>
      <xdr:colOff>11907</xdr:colOff>
      <xdr:row>14</xdr:row>
      <xdr:rowOff>28575</xdr:rowOff>
    </xdr:from>
    <xdr:to>
      <xdr:col>2</xdr:col>
      <xdr:colOff>269082</xdr:colOff>
      <xdr:row>14</xdr:row>
      <xdr:rowOff>285750</xdr:rowOff>
    </xdr:to>
    <xdr:pic>
      <xdr:nvPicPr>
        <xdr:cNvPr id="7" name="Grafik 6" descr="Ein Bild, das Screenshot enthält.&#10;&#10;Mit hoher Zuverlässigkeit generierte Beschreibung">
          <a:extLst>
            <a:ext uri="{FF2B5EF4-FFF2-40B4-BE49-F238E27FC236}">
              <a16:creationId xmlns:a16="http://schemas.microsoft.com/office/drawing/2014/main" id="{01998D2E-DFE2-44FE-A10B-6CC1EBB945E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452438" y="4124325"/>
          <a:ext cx="257175" cy="257175"/>
        </a:xfrm>
        <a:prstGeom prst="rect">
          <a:avLst/>
        </a:prstGeom>
      </xdr:spPr>
    </xdr:pic>
    <xdr:clientData/>
  </xdr:twoCellAnchor>
  <xdr:twoCellAnchor editAs="oneCell">
    <xdr:from>
      <xdr:col>2</xdr:col>
      <xdr:colOff>35719</xdr:colOff>
      <xdr:row>17</xdr:row>
      <xdr:rowOff>47058</xdr:rowOff>
    </xdr:from>
    <xdr:to>
      <xdr:col>2</xdr:col>
      <xdr:colOff>285750</xdr:colOff>
      <xdr:row>17</xdr:row>
      <xdr:rowOff>297089</xdr:rowOff>
    </xdr:to>
    <xdr:pic>
      <xdr:nvPicPr>
        <xdr:cNvPr id="8" name="Grafik 7">
          <a:extLst>
            <a:ext uri="{FF2B5EF4-FFF2-40B4-BE49-F238E27FC236}">
              <a16:creationId xmlns:a16="http://schemas.microsoft.com/office/drawing/2014/main" id="{ED09F47F-EF98-4A64-968D-C2F0A4F14089}"/>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476250" y="5071496"/>
          <a:ext cx="250031" cy="250031"/>
        </a:xfrm>
        <a:prstGeom prst="rect">
          <a:avLst/>
        </a:prstGeom>
      </xdr:spPr>
    </xdr:pic>
    <xdr:clientData/>
  </xdr:twoCellAnchor>
  <xdr:twoCellAnchor editAs="oneCell">
    <xdr:from>
      <xdr:col>2</xdr:col>
      <xdr:colOff>17727</xdr:colOff>
      <xdr:row>20</xdr:row>
      <xdr:rowOff>9413</xdr:rowOff>
    </xdr:from>
    <xdr:to>
      <xdr:col>2</xdr:col>
      <xdr:colOff>305970</xdr:colOff>
      <xdr:row>20</xdr:row>
      <xdr:rowOff>297656</xdr:rowOff>
    </xdr:to>
    <xdr:pic>
      <xdr:nvPicPr>
        <xdr:cNvPr id="9" name="Grafik 8">
          <a:extLst>
            <a:ext uri="{FF2B5EF4-FFF2-40B4-BE49-F238E27FC236}">
              <a16:creationId xmlns:a16="http://schemas.microsoft.com/office/drawing/2014/main" id="{D3076F82-D562-4578-BF94-F87B19BE79E9}"/>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458258" y="5652976"/>
          <a:ext cx="288243" cy="288243"/>
        </a:xfrm>
        <a:prstGeom prst="rect">
          <a:avLst/>
        </a:prstGeom>
      </xdr:spPr>
    </xdr:pic>
    <xdr:clientData/>
  </xdr:twoCellAnchor>
  <xdr:twoCellAnchor editAs="oneCell">
    <xdr:from>
      <xdr:col>2</xdr:col>
      <xdr:colOff>35719</xdr:colOff>
      <xdr:row>22</xdr:row>
      <xdr:rowOff>28575</xdr:rowOff>
    </xdr:from>
    <xdr:to>
      <xdr:col>2</xdr:col>
      <xdr:colOff>309563</xdr:colOff>
      <xdr:row>23</xdr:row>
      <xdr:rowOff>3062</xdr:rowOff>
    </xdr:to>
    <xdr:pic>
      <xdr:nvPicPr>
        <xdr:cNvPr id="10" name="Grafik 9">
          <a:extLst>
            <a:ext uri="{FF2B5EF4-FFF2-40B4-BE49-F238E27FC236}">
              <a16:creationId xmlns:a16="http://schemas.microsoft.com/office/drawing/2014/main" id="{8FAE1743-99EC-482A-807F-36CEE0AAE1C5}"/>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476250" y="6291263"/>
          <a:ext cx="273844" cy="273844"/>
        </a:xfrm>
        <a:prstGeom prst="rect">
          <a:avLst/>
        </a:prstGeom>
      </xdr:spPr>
    </xdr:pic>
    <xdr:clientData/>
  </xdr:twoCellAnchor>
  <xdr:twoCellAnchor editAs="oneCell">
    <xdr:from>
      <xdr:col>2</xdr:col>
      <xdr:colOff>47626</xdr:colOff>
      <xdr:row>24</xdr:row>
      <xdr:rowOff>23814</xdr:rowOff>
    </xdr:from>
    <xdr:to>
      <xdr:col>2</xdr:col>
      <xdr:colOff>309564</xdr:colOff>
      <xdr:row>24</xdr:row>
      <xdr:rowOff>285752</xdr:rowOff>
    </xdr:to>
    <xdr:pic>
      <xdr:nvPicPr>
        <xdr:cNvPr id="11" name="Grafik 10" descr="Ein Bild, das Vektorgrafiken enthält.&#10;&#10;Mit hoher Zuverlässigkeit generierte Beschreibung">
          <a:extLst>
            <a:ext uri="{FF2B5EF4-FFF2-40B4-BE49-F238E27FC236}">
              <a16:creationId xmlns:a16="http://schemas.microsoft.com/office/drawing/2014/main" id="{9B9C5AAF-C857-41DB-B229-5F46FB591FA8}"/>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488157" y="6905627"/>
          <a:ext cx="261938" cy="261938"/>
        </a:xfrm>
        <a:prstGeom prst="rect">
          <a:avLst/>
        </a:prstGeom>
      </xdr:spPr>
    </xdr:pic>
    <xdr:clientData/>
  </xdr:twoCellAnchor>
  <xdr:twoCellAnchor editAs="oneCell">
    <xdr:from>
      <xdr:col>2</xdr:col>
      <xdr:colOff>47625</xdr:colOff>
      <xdr:row>23</xdr:row>
      <xdr:rowOff>26194</xdr:rowOff>
    </xdr:from>
    <xdr:to>
      <xdr:col>2</xdr:col>
      <xdr:colOff>297656</xdr:colOff>
      <xdr:row>23</xdr:row>
      <xdr:rowOff>276225</xdr:rowOff>
    </xdr:to>
    <xdr:pic>
      <xdr:nvPicPr>
        <xdr:cNvPr id="12" name="Grafik 11">
          <a:extLst>
            <a:ext uri="{FF2B5EF4-FFF2-40B4-BE49-F238E27FC236}">
              <a16:creationId xmlns:a16="http://schemas.microsoft.com/office/drawing/2014/main" id="{E95FA81A-2357-4178-B88B-0CF1C741F503}"/>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488156" y="6598444"/>
          <a:ext cx="250031" cy="250031"/>
        </a:xfrm>
        <a:prstGeom prst="rect">
          <a:avLst/>
        </a:prstGeom>
      </xdr:spPr>
    </xdr:pic>
    <xdr:clientData/>
  </xdr:twoCellAnchor>
  <xdr:twoCellAnchor editAs="oneCell">
    <xdr:from>
      <xdr:col>2</xdr:col>
      <xdr:colOff>35719</xdr:colOff>
      <xdr:row>31</xdr:row>
      <xdr:rowOff>21998</xdr:rowOff>
    </xdr:from>
    <xdr:to>
      <xdr:col>2</xdr:col>
      <xdr:colOff>299471</xdr:colOff>
      <xdr:row>31</xdr:row>
      <xdr:rowOff>285750</xdr:rowOff>
    </xdr:to>
    <xdr:pic>
      <xdr:nvPicPr>
        <xdr:cNvPr id="13" name="Grafik 12">
          <a:extLst>
            <a:ext uri="{FF2B5EF4-FFF2-40B4-BE49-F238E27FC236}">
              <a16:creationId xmlns:a16="http://schemas.microsoft.com/office/drawing/2014/main" id="{9FCD7586-DC29-41CF-8CE3-A83983E6B944}"/>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476250" y="9070748"/>
          <a:ext cx="263752" cy="263752"/>
        </a:xfrm>
        <a:prstGeom prst="rect">
          <a:avLst/>
        </a:prstGeom>
      </xdr:spPr>
    </xdr:pic>
    <xdr:clientData/>
  </xdr:twoCellAnchor>
  <xdr:twoCellAnchor editAs="oneCell">
    <xdr:from>
      <xdr:col>2</xdr:col>
      <xdr:colOff>57150</xdr:colOff>
      <xdr:row>25</xdr:row>
      <xdr:rowOff>43429</xdr:rowOff>
    </xdr:from>
    <xdr:to>
      <xdr:col>2</xdr:col>
      <xdr:colOff>323283</xdr:colOff>
      <xdr:row>26</xdr:row>
      <xdr:rowOff>0</xdr:rowOff>
    </xdr:to>
    <xdr:pic>
      <xdr:nvPicPr>
        <xdr:cNvPr id="14" name="Grafik 13">
          <a:extLst>
            <a:ext uri="{FF2B5EF4-FFF2-40B4-BE49-F238E27FC236}">
              <a16:creationId xmlns:a16="http://schemas.microsoft.com/office/drawing/2014/main" id="{676125A1-A9FE-451C-B81B-CA8BD9F9430A}"/>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497681" y="7234804"/>
          <a:ext cx="266133" cy="266133"/>
        </a:xfrm>
        <a:prstGeom prst="rect">
          <a:avLst/>
        </a:prstGeom>
      </xdr:spPr>
    </xdr:pic>
    <xdr:clientData/>
  </xdr:twoCellAnchor>
  <xdr:twoCellAnchor editAs="oneCell">
    <xdr:from>
      <xdr:col>2</xdr:col>
      <xdr:colOff>45245</xdr:colOff>
      <xdr:row>32</xdr:row>
      <xdr:rowOff>40482</xdr:rowOff>
    </xdr:from>
    <xdr:to>
      <xdr:col>2</xdr:col>
      <xdr:colOff>297657</xdr:colOff>
      <xdr:row>32</xdr:row>
      <xdr:rowOff>292894</xdr:rowOff>
    </xdr:to>
    <xdr:pic>
      <xdr:nvPicPr>
        <xdr:cNvPr id="15" name="Grafik 14">
          <a:extLst>
            <a:ext uri="{FF2B5EF4-FFF2-40B4-BE49-F238E27FC236}">
              <a16:creationId xmlns:a16="http://schemas.microsoft.com/office/drawing/2014/main" id="{B5D7CBC2-5795-442F-9D6B-EF13061BA12A}"/>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485776" y="9398795"/>
          <a:ext cx="252412" cy="252412"/>
        </a:xfrm>
        <a:prstGeom prst="rect">
          <a:avLst/>
        </a:prstGeom>
      </xdr:spPr>
    </xdr:pic>
    <xdr:clientData/>
  </xdr:twoCellAnchor>
  <xdr:twoCellAnchor>
    <xdr:from>
      <xdr:col>1</xdr:col>
      <xdr:colOff>243416</xdr:colOff>
      <xdr:row>3</xdr:row>
      <xdr:rowOff>35469</xdr:rowOff>
    </xdr:from>
    <xdr:to>
      <xdr:col>6</xdr:col>
      <xdr:colOff>53762</xdr:colOff>
      <xdr:row>7</xdr:row>
      <xdr:rowOff>52090</xdr:rowOff>
    </xdr:to>
    <xdr:grpSp>
      <xdr:nvGrpSpPr>
        <xdr:cNvPr id="33" name="Gruppieren 32">
          <a:extLst>
            <a:ext uri="{FF2B5EF4-FFF2-40B4-BE49-F238E27FC236}">
              <a16:creationId xmlns:a16="http://schemas.microsoft.com/office/drawing/2014/main" id="{0048D9C4-1B45-49E6-A6B8-097EE87F038B}"/>
            </a:ext>
          </a:extLst>
        </xdr:cNvPr>
        <xdr:cNvGrpSpPr/>
      </xdr:nvGrpSpPr>
      <xdr:grpSpPr>
        <a:xfrm>
          <a:off x="297845" y="525326"/>
          <a:ext cx="1701738" cy="1717514"/>
          <a:chOff x="299227" y="188018"/>
          <a:chExt cx="1670697" cy="1709541"/>
        </a:xfrm>
      </xdr:grpSpPr>
      <xdr:grpSp>
        <xdr:nvGrpSpPr>
          <xdr:cNvPr id="24" name="Gruppieren 23">
            <a:extLst>
              <a:ext uri="{FF2B5EF4-FFF2-40B4-BE49-F238E27FC236}">
                <a16:creationId xmlns:a16="http://schemas.microsoft.com/office/drawing/2014/main" id="{C89A23C6-D5B6-4DD5-92DD-5FB55066605B}"/>
              </a:ext>
            </a:extLst>
          </xdr:cNvPr>
          <xdr:cNvGrpSpPr/>
        </xdr:nvGrpSpPr>
        <xdr:grpSpPr>
          <a:xfrm>
            <a:off x="299227" y="188018"/>
            <a:ext cx="1583118" cy="540000"/>
            <a:chOff x="299227" y="258712"/>
            <a:chExt cx="1583118" cy="540000"/>
          </a:xfrm>
        </xdr:grpSpPr>
        <xdr:sp macro="" textlink="">
          <xdr:nvSpPr>
            <xdr:cNvPr id="16" name="Rechteck 15">
              <a:extLst>
                <a:ext uri="{FF2B5EF4-FFF2-40B4-BE49-F238E27FC236}">
                  <a16:creationId xmlns:a16="http://schemas.microsoft.com/office/drawing/2014/main" id="{1AFBC2E9-6EAA-42CE-B8F0-74E85DC9AEC8}"/>
                </a:ext>
              </a:extLst>
            </xdr:cNvPr>
            <xdr:cNvSpPr/>
          </xdr:nvSpPr>
          <xdr:spPr>
            <a:xfrm>
              <a:off x="299227" y="258712"/>
              <a:ext cx="1256197" cy="540000"/>
            </a:xfrm>
            <a:prstGeom prst="rect">
              <a:avLst/>
            </a:prstGeom>
            <a:solidFill>
              <a:schemeClr val="bg1"/>
            </a:solidFill>
            <a:ln w="3175">
              <a:solidFill>
                <a:schemeClr val="bg1">
                  <a:lumMod val="75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de-AT" sz="800" b="1" u="sng">
                  <a:solidFill>
                    <a:sysClr val="windowText" lastClr="000000"/>
                  </a:solidFill>
                  <a:latin typeface="Arial" panose="020B0604020202020204" pitchFamily="34" charset="0"/>
                  <a:cs typeface="Arial" panose="020B0604020202020204" pitchFamily="34" charset="0"/>
                </a:rPr>
                <a:t>Vertragsstatus:</a:t>
              </a:r>
            </a:p>
            <a:p>
              <a:pPr algn="ctr"/>
              <a:r>
                <a:rPr lang="de-AT" sz="800">
                  <a:solidFill>
                    <a:srgbClr val="00B050"/>
                  </a:solidFill>
                  <a:latin typeface="Arial" panose="020B0604020202020204" pitchFamily="34" charset="0"/>
                  <a:cs typeface="Arial" panose="020B0604020202020204" pitchFamily="34" charset="0"/>
                </a:rPr>
                <a:t>gültiger Vertrag</a:t>
              </a:r>
              <a:endParaRPr lang="de-AT" sz="800" baseline="0">
                <a:solidFill>
                  <a:srgbClr val="00B050"/>
                </a:solidFill>
                <a:latin typeface="Arial" panose="020B0604020202020204" pitchFamily="34" charset="0"/>
                <a:cs typeface="Arial" panose="020B0604020202020204" pitchFamily="34" charset="0"/>
              </a:endParaRPr>
            </a:p>
            <a:p>
              <a:pPr algn="ctr"/>
              <a:r>
                <a:rPr lang="de-AT" sz="800" baseline="0">
                  <a:solidFill>
                    <a:srgbClr val="00B0F0"/>
                  </a:solidFill>
                  <a:latin typeface="Arial" panose="020B0604020202020204" pitchFamily="34" charset="0"/>
                  <a:cs typeface="Arial" panose="020B0604020202020204" pitchFamily="34" charset="0"/>
                </a:rPr>
                <a:t>Vertrag in Verhandlung</a:t>
              </a:r>
            </a:p>
            <a:p>
              <a:pPr marL="0" marR="0" lvl="0" indent="0" algn="ctr" defTabSz="914400" eaLnBrk="1" fontAlgn="auto" latinLnBrk="0" hangingPunct="1">
                <a:lnSpc>
                  <a:spcPct val="100000"/>
                </a:lnSpc>
                <a:spcBef>
                  <a:spcPts val="0"/>
                </a:spcBef>
                <a:spcAft>
                  <a:spcPts val="0"/>
                </a:spcAft>
                <a:buClrTx/>
                <a:buSzTx/>
                <a:buFontTx/>
                <a:buNone/>
                <a:tabLst/>
                <a:defRPr/>
              </a:pPr>
              <a:r>
                <a:rPr lang="de-AT" sz="800" baseline="0">
                  <a:solidFill>
                    <a:srgbClr val="FF0000"/>
                  </a:solidFill>
                  <a:effectLst/>
                  <a:latin typeface="Arial" panose="020B0604020202020204" pitchFamily="34" charset="0"/>
                  <a:ea typeface="+mn-ea"/>
                  <a:cs typeface="Arial" panose="020B0604020202020204" pitchFamily="34" charset="0"/>
                </a:rPr>
                <a:t>kein Vertrag</a:t>
              </a:r>
              <a:endParaRPr lang="de-AT" sz="800">
                <a:solidFill>
                  <a:srgbClr val="FF0000"/>
                </a:solidFill>
                <a:effectLst/>
                <a:latin typeface="Arial" panose="020B0604020202020204" pitchFamily="34" charset="0"/>
                <a:cs typeface="Arial" panose="020B0604020202020204" pitchFamily="34" charset="0"/>
              </a:endParaRPr>
            </a:p>
          </xdr:txBody>
        </xdr:sp>
        <xdr:cxnSp macro="">
          <xdr:nvCxnSpPr>
            <xdr:cNvPr id="19" name="Gerade Verbindung mit Pfeil 18">
              <a:extLst>
                <a:ext uri="{FF2B5EF4-FFF2-40B4-BE49-F238E27FC236}">
                  <a16:creationId xmlns:a16="http://schemas.microsoft.com/office/drawing/2014/main" id="{77A084EE-BBDD-40A1-8EB9-33C19A7B817B}"/>
                </a:ext>
              </a:extLst>
            </xdr:cNvPr>
            <xdr:cNvCxnSpPr/>
          </xdr:nvCxnSpPr>
          <xdr:spPr>
            <a:xfrm>
              <a:off x="1551700" y="261854"/>
              <a:ext cx="330645" cy="0"/>
            </a:xfrm>
            <a:prstGeom prst="straightConnector1">
              <a:avLst/>
            </a:prstGeom>
            <a:ln w="3175">
              <a:solidFill>
                <a:schemeClr val="bg1">
                  <a:lumMod val="75000"/>
                </a:schemeClr>
              </a:solidFill>
              <a:tailEnd type="triangle" w="sm" len="med"/>
            </a:ln>
          </xdr:spPr>
          <xdr:style>
            <a:lnRef idx="1">
              <a:schemeClr val="accent1"/>
            </a:lnRef>
            <a:fillRef idx="0">
              <a:schemeClr val="accent1"/>
            </a:fillRef>
            <a:effectRef idx="0">
              <a:schemeClr val="accent1"/>
            </a:effectRef>
            <a:fontRef idx="minor">
              <a:schemeClr val="tx1"/>
            </a:fontRef>
          </xdr:style>
        </xdr:cxnSp>
      </xdr:grpSp>
      <xdr:grpSp>
        <xdr:nvGrpSpPr>
          <xdr:cNvPr id="32" name="Gruppieren 31">
            <a:extLst>
              <a:ext uri="{FF2B5EF4-FFF2-40B4-BE49-F238E27FC236}">
                <a16:creationId xmlns:a16="http://schemas.microsoft.com/office/drawing/2014/main" id="{6F03B720-DCE3-44D8-AEC8-05836EBF3B09}"/>
              </a:ext>
            </a:extLst>
          </xdr:cNvPr>
          <xdr:cNvGrpSpPr/>
        </xdr:nvGrpSpPr>
        <xdr:grpSpPr>
          <a:xfrm>
            <a:off x="299227" y="926518"/>
            <a:ext cx="1670697" cy="971041"/>
            <a:chOff x="299227" y="926518"/>
            <a:chExt cx="1670697" cy="971041"/>
          </a:xfrm>
        </xdr:grpSpPr>
        <xdr:sp macro="" textlink="">
          <xdr:nvSpPr>
            <xdr:cNvPr id="17" name="Rechteck 16">
              <a:extLst>
                <a:ext uri="{FF2B5EF4-FFF2-40B4-BE49-F238E27FC236}">
                  <a16:creationId xmlns:a16="http://schemas.microsoft.com/office/drawing/2014/main" id="{E475BAA0-708E-4262-BE3D-6C74DD106356}"/>
                </a:ext>
              </a:extLst>
            </xdr:cNvPr>
            <xdr:cNvSpPr/>
          </xdr:nvSpPr>
          <xdr:spPr>
            <a:xfrm>
              <a:off x="299227" y="926518"/>
              <a:ext cx="1256197" cy="779548"/>
            </a:xfrm>
            <a:prstGeom prst="rect">
              <a:avLst/>
            </a:prstGeom>
            <a:solidFill>
              <a:schemeClr val="bg1"/>
            </a:solidFill>
            <a:ln w="3175">
              <a:solidFill>
                <a:schemeClr val="bg1">
                  <a:lumMod val="75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de-AT" sz="800" b="1" u="sng">
                  <a:solidFill>
                    <a:sysClr val="windowText" lastClr="000000"/>
                  </a:solidFill>
                  <a:latin typeface="Arial" panose="020B0604020202020204" pitchFamily="34" charset="0"/>
                  <a:cs typeface="Arial" panose="020B0604020202020204" pitchFamily="34" charset="0"/>
                </a:rPr>
                <a:t>Zusammenarbeit</a:t>
              </a:r>
              <a:r>
                <a:rPr lang="de-AT" sz="800" b="1" u="sng" baseline="0">
                  <a:solidFill>
                    <a:sysClr val="windowText" lastClr="000000"/>
                  </a:solidFill>
                  <a:latin typeface="Arial" panose="020B0604020202020204" pitchFamily="34" charset="0"/>
                  <a:cs typeface="Arial" panose="020B0604020202020204" pitchFamily="34" charset="0"/>
                </a:rPr>
                <a:t>:</a:t>
              </a:r>
              <a:endParaRPr lang="de-AT" sz="800" b="1" u="sng">
                <a:solidFill>
                  <a:sysClr val="windowText" lastClr="000000"/>
                </a:solidFill>
                <a:latin typeface="Arial" panose="020B0604020202020204" pitchFamily="34" charset="0"/>
                <a:cs typeface="Arial" panose="020B0604020202020204" pitchFamily="34" charset="0"/>
              </a:endParaRPr>
            </a:p>
            <a:p>
              <a:pPr algn="ctr"/>
              <a:r>
                <a:rPr lang="de-AT" sz="800">
                  <a:solidFill>
                    <a:schemeClr val="accent6">
                      <a:lumMod val="75000"/>
                    </a:schemeClr>
                  </a:solidFill>
                  <a:latin typeface="Arial" panose="020B0604020202020204" pitchFamily="34" charset="0"/>
                  <a:cs typeface="Arial" panose="020B0604020202020204" pitchFamily="34" charset="0"/>
                </a:rPr>
                <a:t>erobern</a:t>
              </a:r>
            </a:p>
            <a:p>
              <a:pPr algn="ctr"/>
              <a:r>
                <a:rPr lang="de-AT" sz="800">
                  <a:solidFill>
                    <a:schemeClr val="accent6">
                      <a:lumMod val="60000"/>
                      <a:lumOff val="40000"/>
                    </a:schemeClr>
                  </a:solidFill>
                  <a:latin typeface="Arial" panose="020B0604020202020204" pitchFamily="34" charset="0"/>
                  <a:cs typeface="Arial" panose="020B0604020202020204" pitchFamily="34" charset="0"/>
                </a:rPr>
                <a:t>ausbauen</a:t>
              </a:r>
            </a:p>
            <a:p>
              <a:pPr algn="ctr"/>
              <a:r>
                <a:rPr lang="de-AT" sz="800">
                  <a:solidFill>
                    <a:srgbClr val="00B0F0"/>
                  </a:solidFill>
                  <a:latin typeface="Arial" panose="020B0604020202020204" pitchFamily="34" charset="0"/>
                  <a:cs typeface="Arial" panose="020B0604020202020204" pitchFamily="34" charset="0"/>
                </a:rPr>
                <a:t>halten</a:t>
              </a:r>
            </a:p>
            <a:p>
              <a:pPr algn="ctr"/>
              <a:r>
                <a:rPr lang="de-AT" sz="800">
                  <a:solidFill>
                    <a:schemeClr val="accent4">
                      <a:lumMod val="75000"/>
                    </a:schemeClr>
                  </a:solidFill>
                  <a:latin typeface="Arial" panose="020B0604020202020204" pitchFamily="34" charset="0"/>
                  <a:cs typeface="Arial" panose="020B0604020202020204" pitchFamily="34" charset="0"/>
                </a:rPr>
                <a:t>verringern</a:t>
              </a:r>
            </a:p>
            <a:p>
              <a:pPr algn="ctr"/>
              <a:r>
                <a:rPr lang="de-AT" sz="800">
                  <a:solidFill>
                    <a:srgbClr val="FF0000"/>
                  </a:solidFill>
                  <a:latin typeface="Arial" panose="020B0604020202020204" pitchFamily="34" charset="0"/>
                  <a:cs typeface="Arial" panose="020B0604020202020204" pitchFamily="34" charset="0"/>
                </a:rPr>
                <a:t>distanzieren</a:t>
              </a:r>
            </a:p>
          </xdr:txBody>
        </xdr:sp>
        <xdr:grpSp>
          <xdr:nvGrpSpPr>
            <xdr:cNvPr id="31" name="Gruppieren 30">
              <a:extLst>
                <a:ext uri="{FF2B5EF4-FFF2-40B4-BE49-F238E27FC236}">
                  <a16:creationId xmlns:a16="http://schemas.microsoft.com/office/drawing/2014/main" id="{38AB9BF4-71B2-4507-B732-5438F0012CFE}"/>
                </a:ext>
              </a:extLst>
            </xdr:cNvPr>
            <xdr:cNvGrpSpPr/>
          </xdr:nvGrpSpPr>
          <xdr:grpSpPr>
            <a:xfrm>
              <a:off x="1555424" y="1316292"/>
              <a:ext cx="414500" cy="581267"/>
              <a:chOff x="1555424" y="1316292"/>
              <a:chExt cx="414500" cy="581267"/>
            </a:xfrm>
          </xdr:grpSpPr>
          <xdr:cxnSp macro="">
            <xdr:nvCxnSpPr>
              <xdr:cNvPr id="25" name="Gerade Verbindung mit Pfeil 24">
                <a:extLst>
                  <a:ext uri="{FF2B5EF4-FFF2-40B4-BE49-F238E27FC236}">
                    <a16:creationId xmlns:a16="http://schemas.microsoft.com/office/drawing/2014/main" id="{A399478F-D392-4424-93C7-597AAF4C8B6A}"/>
                  </a:ext>
                </a:extLst>
              </xdr:cNvPr>
              <xdr:cNvCxnSpPr/>
            </xdr:nvCxnSpPr>
            <xdr:spPr>
              <a:xfrm>
                <a:off x="1861924" y="1776760"/>
                <a:ext cx="108000" cy="0"/>
              </a:xfrm>
              <a:prstGeom prst="straightConnector1">
                <a:avLst/>
              </a:prstGeom>
              <a:ln w="3175">
                <a:solidFill>
                  <a:schemeClr val="bg1">
                    <a:lumMod val="75000"/>
                  </a:schemeClr>
                </a:solidFill>
                <a:tailEnd type="triangle" w="sm" len="med"/>
              </a:ln>
            </xdr:spPr>
            <xdr:style>
              <a:lnRef idx="1">
                <a:schemeClr val="accent1"/>
              </a:lnRef>
              <a:fillRef idx="0">
                <a:schemeClr val="accent1"/>
              </a:fillRef>
              <a:effectRef idx="0">
                <a:schemeClr val="accent1"/>
              </a:effectRef>
              <a:fontRef idx="minor">
                <a:schemeClr val="tx1"/>
              </a:fontRef>
            </xdr:style>
          </xdr:cxnSp>
          <xdr:cxnSp macro="">
            <xdr:nvCxnSpPr>
              <xdr:cNvPr id="27" name="Verbinder: gewinkelt 26">
                <a:extLst>
                  <a:ext uri="{FF2B5EF4-FFF2-40B4-BE49-F238E27FC236}">
                    <a16:creationId xmlns:a16="http://schemas.microsoft.com/office/drawing/2014/main" id="{58440A20-1597-4EA0-AEF8-E2DF63D65797}"/>
                  </a:ext>
                </a:extLst>
              </xdr:cNvPr>
              <xdr:cNvCxnSpPr>
                <a:stCxn id="17" idx="3"/>
              </xdr:cNvCxnSpPr>
            </xdr:nvCxnSpPr>
            <xdr:spPr>
              <a:xfrm>
                <a:off x="1555424" y="1316292"/>
                <a:ext cx="304928" cy="581267"/>
              </a:xfrm>
              <a:prstGeom prst="bentConnector2">
                <a:avLst/>
              </a:prstGeom>
              <a:ln w="3175">
                <a:solidFill>
                  <a:schemeClr val="bg1">
                    <a:lumMod val="75000"/>
                  </a:schemeClr>
                </a:solidFill>
                <a:tailEnd type="triangle" w="sm" len="med"/>
              </a:ln>
            </xdr:spPr>
            <xdr:style>
              <a:lnRef idx="1">
                <a:schemeClr val="accent1"/>
              </a:lnRef>
              <a:fillRef idx="0">
                <a:schemeClr val="accent1"/>
              </a:fillRef>
              <a:effectRef idx="0">
                <a:schemeClr val="accent1"/>
              </a:effectRef>
              <a:fontRef idx="minor">
                <a:schemeClr val="tx1"/>
              </a:fontRef>
            </xdr:style>
          </xdr:cxnSp>
        </xdr:grpSp>
      </xdr:grpSp>
    </xdr:grpSp>
    <xdr:clientData/>
  </xdr:twoCellAnchor>
  <xdr:twoCellAnchor editAs="oneCell">
    <xdr:from>
      <xdr:col>0</xdr:col>
      <xdr:colOff>10586</xdr:colOff>
      <xdr:row>1</xdr:row>
      <xdr:rowOff>1</xdr:rowOff>
    </xdr:from>
    <xdr:to>
      <xdr:col>3</xdr:col>
      <xdr:colOff>26673</xdr:colOff>
      <xdr:row>2</xdr:row>
      <xdr:rowOff>1</xdr:rowOff>
    </xdr:to>
    <xdr:pic>
      <xdr:nvPicPr>
        <xdr:cNvPr id="35" name="Grafik 34">
          <a:extLst>
            <a:ext uri="{FF2B5EF4-FFF2-40B4-BE49-F238E27FC236}">
              <a16:creationId xmlns:a16="http://schemas.microsoft.com/office/drawing/2014/main" id="{02679562-DFBF-4096-BB75-CFF458BE4AAB}"/>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0586" y="74084"/>
          <a:ext cx="860108" cy="285750"/>
        </a:xfrm>
        <a:prstGeom prst="rect">
          <a:avLst/>
        </a:prstGeom>
      </xdr:spPr>
    </xdr:pic>
    <xdr:clientData/>
  </xdr:twoCellAnchor>
  <xdr:twoCellAnchor editAs="oneCell">
    <xdr:from>
      <xdr:col>39</xdr:col>
      <xdr:colOff>91470</xdr:colOff>
      <xdr:row>1</xdr:row>
      <xdr:rowOff>10583</xdr:rowOff>
    </xdr:from>
    <xdr:to>
      <xdr:col>43</xdr:col>
      <xdr:colOff>111112</xdr:colOff>
      <xdr:row>1</xdr:row>
      <xdr:rowOff>277604</xdr:rowOff>
    </xdr:to>
    <xdr:pic>
      <xdr:nvPicPr>
        <xdr:cNvPr id="37" name="Grafik 36">
          <a:extLst>
            <a:ext uri="{FF2B5EF4-FFF2-40B4-BE49-F238E27FC236}">
              <a16:creationId xmlns:a16="http://schemas.microsoft.com/office/drawing/2014/main" id="{3579CE34-B17E-435E-BE2E-B01524DABDFD}"/>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12405934" y="92226"/>
          <a:ext cx="1257892" cy="267021"/>
        </a:xfrm>
        <a:prstGeom prst="rect">
          <a:avLst/>
        </a:prstGeom>
      </xdr:spPr>
    </xdr:pic>
    <xdr:clientData/>
  </xdr:twoCellAnchor>
  <xdr:twoCellAnchor>
    <xdr:from>
      <xdr:col>3</xdr:col>
      <xdr:colOff>127001</xdr:colOff>
      <xdr:row>1</xdr:row>
      <xdr:rowOff>1</xdr:rowOff>
    </xdr:from>
    <xdr:to>
      <xdr:col>20</xdr:col>
      <xdr:colOff>36251</xdr:colOff>
      <xdr:row>2</xdr:row>
      <xdr:rowOff>1</xdr:rowOff>
    </xdr:to>
    <xdr:sp macro="" textlink="">
      <xdr:nvSpPr>
        <xdr:cNvPr id="38" name="Rechteck 37">
          <a:extLst>
            <a:ext uri="{FF2B5EF4-FFF2-40B4-BE49-F238E27FC236}">
              <a16:creationId xmlns:a16="http://schemas.microsoft.com/office/drawing/2014/main" id="{0E397F9A-75FB-4601-9C65-1398EE1B9DB5}"/>
            </a:ext>
          </a:extLst>
        </xdr:cNvPr>
        <xdr:cNvSpPr/>
      </xdr:nvSpPr>
      <xdr:spPr>
        <a:xfrm>
          <a:off x="957037" y="81644"/>
          <a:ext cx="5148000" cy="2857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l"/>
          <a:r>
            <a:rPr lang="de-AT" sz="1400" b="1">
              <a:solidFill>
                <a:schemeClr val="bg1"/>
              </a:solidFill>
              <a:latin typeface="Arial" panose="020B0604020202020204" pitchFamily="34" charset="0"/>
              <a:cs typeface="Arial" panose="020B0604020202020204" pitchFamily="34" charset="0"/>
            </a:rPr>
            <a:t>Global Network  -  Agenten</a:t>
          </a:r>
          <a:r>
            <a:rPr lang="de-AT" sz="1400" b="1" baseline="0">
              <a:solidFill>
                <a:schemeClr val="bg1"/>
              </a:solidFill>
              <a:latin typeface="Arial" panose="020B0604020202020204" pitchFamily="34" charset="0"/>
              <a:cs typeface="Arial" panose="020B0604020202020204" pitchFamily="34" charset="0"/>
            </a:rPr>
            <a:t> je Gebiet   |   O C E A N</a:t>
          </a:r>
          <a:endParaRPr lang="de-AT" sz="1400" b="1">
            <a:solidFill>
              <a:schemeClr val="bg1"/>
            </a:solidFill>
            <a:latin typeface="Arial" panose="020B0604020202020204" pitchFamily="34" charset="0"/>
            <a:cs typeface="Arial" panose="020B0604020202020204" pitchFamily="34" charset="0"/>
          </a:endParaRPr>
        </a:p>
      </xdr:txBody>
    </xdr:sp>
    <xdr:clientData/>
  </xdr:twoCellAnchor>
  <xdr:twoCellAnchor editAs="oneCell">
    <xdr:from>
      <xdr:col>2</xdr:col>
      <xdr:colOff>54239</xdr:colOff>
      <xdr:row>35</xdr:row>
      <xdr:rowOff>30427</xdr:rowOff>
    </xdr:from>
    <xdr:to>
      <xdr:col>2</xdr:col>
      <xdr:colOff>309562</xdr:colOff>
      <xdr:row>35</xdr:row>
      <xdr:rowOff>285750</xdr:rowOff>
    </xdr:to>
    <xdr:pic>
      <xdr:nvPicPr>
        <xdr:cNvPr id="51" name="Grafik 50">
          <a:extLst>
            <a:ext uri="{FF2B5EF4-FFF2-40B4-BE49-F238E27FC236}">
              <a16:creationId xmlns:a16="http://schemas.microsoft.com/office/drawing/2014/main" id="{C4FF141F-6803-4414-AA97-C6F393CBA71F}"/>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494770" y="10317427"/>
          <a:ext cx="255323" cy="255323"/>
        </a:xfrm>
        <a:prstGeom prst="rect">
          <a:avLst/>
        </a:prstGeom>
      </xdr:spPr>
    </xdr:pic>
    <xdr:clientData/>
  </xdr:twoCellAnchor>
  <xdr:twoCellAnchor editAs="oneCell">
    <xdr:from>
      <xdr:col>2</xdr:col>
      <xdr:colOff>23815</xdr:colOff>
      <xdr:row>13</xdr:row>
      <xdr:rowOff>35722</xdr:rowOff>
    </xdr:from>
    <xdr:to>
      <xdr:col>2</xdr:col>
      <xdr:colOff>273843</xdr:colOff>
      <xdr:row>13</xdr:row>
      <xdr:rowOff>285750</xdr:rowOff>
    </xdr:to>
    <xdr:pic>
      <xdr:nvPicPr>
        <xdr:cNvPr id="20" name="Grafik 19">
          <a:extLst>
            <a:ext uri="{FF2B5EF4-FFF2-40B4-BE49-F238E27FC236}">
              <a16:creationId xmlns:a16="http://schemas.microsoft.com/office/drawing/2014/main" id="{49D89A19-96B8-4EB6-B36E-5C6EF046045B}"/>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464346" y="3821910"/>
          <a:ext cx="250028" cy="250028"/>
        </a:xfrm>
        <a:prstGeom prst="rect">
          <a:avLst/>
        </a:prstGeom>
      </xdr:spPr>
    </xdr:pic>
    <xdr:clientData/>
  </xdr:twoCellAnchor>
  <xdr:twoCellAnchor editAs="oneCell">
    <xdr:from>
      <xdr:col>2</xdr:col>
      <xdr:colOff>23812</xdr:colOff>
      <xdr:row>16</xdr:row>
      <xdr:rowOff>46379</xdr:rowOff>
    </xdr:from>
    <xdr:to>
      <xdr:col>2</xdr:col>
      <xdr:colOff>297656</xdr:colOff>
      <xdr:row>16</xdr:row>
      <xdr:rowOff>270387</xdr:rowOff>
    </xdr:to>
    <xdr:pic>
      <xdr:nvPicPr>
        <xdr:cNvPr id="22" name="Grafik 21">
          <a:extLst>
            <a:ext uri="{FF2B5EF4-FFF2-40B4-BE49-F238E27FC236}">
              <a16:creationId xmlns:a16="http://schemas.microsoft.com/office/drawing/2014/main" id="{ACD8D866-9788-47B5-85C8-61766BCD9A41}"/>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464343" y="4761254"/>
          <a:ext cx="273844" cy="224008"/>
        </a:xfrm>
        <a:prstGeom prst="rect">
          <a:avLst/>
        </a:prstGeom>
      </xdr:spPr>
    </xdr:pic>
    <xdr:clientData/>
  </xdr:twoCellAnchor>
  <xdr:twoCellAnchor editAs="oneCell">
    <xdr:from>
      <xdr:col>2</xdr:col>
      <xdr:colOff>40922</xdr:colOff>
      <xdr:row>19</xdr:row>
      <xdr:rowOff>37181</xdr:rowOff>
    </xdr:from>
    <xdr:to>
      <xdr:col>2</xdr:col>
      <xdr:colOff>298521</xdr:colOff>
      <xdr:row>19</xdr:row>
      <xdr:rowOff>285750</xdr:rowOff>
    </xdr:to>
    <xdr:pic>
      <xdr:nvPicPr>
        <xdr:cNvPr id="26" name="Grafik 25">
          <a:extLst>
            <a:ext uri="{FF2B5EF4-FFF2-40B4-BE49-F238E27FC236}">
              <a16:creationId xmlns:a16="http://schemas.microsoft.com/office/drawing/2014/main" id="{6893C018-9433-49C4-B2E5-A77DC1070BF6}"/>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481453" y="5371181"/>
          <a:ext cx="257599" cy="248569"/>
        </a:xfrm>
        <a:prstGeom prst="rect">
          <a:avLst/>
        </a:prstGeom>
      </xdr:spPr>
    </xdr:pic>
    <xdr:clientData/>
  </xdr:twoCellAnchor>
  <xdr:twoCellAnchor editAs="oneCell">
    <xdr:from>
      <xdr:col>2</xdr:col>
      <xdr:colOff>47623</xdr:colOff>
      <xdr:row>27</xdr:row>
      <xdr:rowOff>9524</xdr:rowOff>
    </xdr:from>
    <xdr:to>
      <xdr:col>2</xdr:col>
      <xdr:colOff>347661</xdr:colOff>
      <xdr:row>28</xdr:row>
      <xdr:rowOff>0</xdr:rowOff>
    </xdr:to>
    <xdr:pic>
      <xdr:nvPicPr>
        <xdr:cNvPr id="52" name="Grafik 51">
          <a:extLst>
            <a:ext uri="{FF2B5EF4-FFF2-40B4-BE49-F238E27FC236}">
              <a16:creationId xmlns:a16="http://schemas.microsoft.com/office/drawing/2014/main" id="{B9B7491D-1705-418F-B099-3C7CDAED85A5}"/>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488154" y="7820024"/>
          <a:ext cx="300038" cy="300038"/>
        </a:xfrm>
        <a:prstGeom prst="rect">
          <a:avLst/>
        </a:prstGeom>
      </xdr:spPr>
    </xdr:pic>
    <xdr:clientData/>
  </xdr:twoCellAnchor>
  <xdr:twoCellAnchor editAs="oneCell">
    <xdr:from>
      <xdr:col>2</xdr:col>
      <xdr:colOff>35720</xdr:colOff>
      <xdr:row>29</xdr:row>
      <xdr:rowOff>35720</xdr:rowOff>
    </xdr:from>
    <xdr:to>
      <xdr:col>2</xdr:col>
      <xdr:colOff>324558</xdr:colOff>
      <xdr:row>29</xdr:row>
      <xdr:rowOff>297656</xdr:rowOff>
    </xdr:to>
    <xdr:pic>
      <xdr:nvPicPr>
        <xdr:cNvPr id="54" name="Grafik 53">
          <a:extLst>
            <a:ext uri="{FF2B5EF4-FFF2-40B4-BE49-F238E27FC236}">
              <a16:creationId xmlns:a16="http://schemas.microsoft.com/office/drawing/2014/main" id="{AFB83C06-80D3-475C-8C95-195A949D5A80}"/>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476251" y="8465345"/>
          <a:ext cx="288838" cy="261936"/>
        </a:xfrm>
        <a:prstGeom prst="rect">
          <a:avLst/>
        </a:prstGeom>
      </xdr:spPr>
    </xdr:pic>
    <xdr:clientData/>
  </xdr:twoCellAnchor>
  <xdr:twoCellAnchor editAs="oneCell">
    <xdr:from>
      <xdr:col>2</xdr:col>
      <xdr:colOff>35719</xdr:colOff>
      <xdr:row>30</xdr:row>
      <xdr:rowOff>20935</xdr:rowOff>
    </xdr:from>
    <xdr:to>
      <xdr:col>2</xdr:col>
      <xdr:colOff>308816</xdr:colOff>
      <xdr:row>30</xdr:row>
      <xdr:rowOff>285749</xdr:rowOff>
    </xdr:to>
    <xdr:pic>
      <xdr:nvPicPr>
        <xdr:cNvPr id="56" name="Grafik 55">
          <a:extLst>
            <a:ext uri="{FF2B5EF4-FFF2-40B4-BE49-F238E27FC236}">
              <a16:creationId xmlns:a16="http://schemas.microsoft.com/office/drawing/2014/main" id="{8AEB9D88-3F14-46B5-B6A0-24166917540B}"/>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476250" y="8760123"/>
          <a:ext cx="273097" cy="264814"/>
        </a:xfrm>
        <a:prstGeom prst="rect">
          <a:avLst/>
        </a:prstGeom>
      </xdr:spPr>
    </xdr:pic>
    <xdr:clientData/>
  </xdr:twoCellAnchor>
  <xdr:twoCellAnchor editAs="oneCell">
    <xdr:from>
      <xdr:col>2</xdr:col>
      <xdr:colOff>11906</xdr:colOff>
      <xdr:row>15</xdr:row>
      <xdr:rowOff>33338</xdr:rowOff>
    </xdr:from>
    <xdr:to>
      <xdr:col>2</xdr:col>
      <xdr:colOff>276224</xdr:colOff>
      <xdr:row>15</xdr:row>
      <xdr:rowOff>297656</xdr:rowOff>
    </xdr:to>
    <xdr:pic>
      <xdr:nvPicPr>
        <xdr:cNvPr id="21" name="Grafik 20">
          <a:extLst>
            <a:ext uri="{FF2B5EF4-FFF2-40B4-BE49-F238E27FC236}">
              <a16:creationId xmlns:a16="http://schemas.microsoft.com/office/drawing/2014/main" id="{DBFFE8C1-6513-42D7-8DFB-1E7FB742504D}"/>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452437" y="4438651"/>
          <a:ext cx="264318" cy="264318"/>
        </a:xfrm>
        <a:prstGeom prst="rect">
          <a:avLst/>
        </a:prstGeom>
      </xdr:spPr>
    </xdr:pic>
    <xdr:clientData/>
  </xdr:twoCellAnchor>
  <xdr:twoCellAnchor editAs="oneCell">
    <xdr:from>
      <xdr:col>2</xdr:col>
      <xdr:colOff>35719</xdr:colOff>
      <xdr:row>21</xdr:row>
      <xdr:rowOff>35719</xdr:rowOff>
    </xdr:from>
    <xdr:to>
      <xdr:col>2</xdr:col>
      <xdr:colOff>283369</xdr:colOff>
      <xdr:row>21</xdr:row>
      <xdr:rowOff>283369</xdr:rowOff>
    </xdr:to>
    <xdr:pic>
      <xdr:nvPicPr>
        <xdr:cNvPr id="23" name="Grafik 22">
          <a:extLst>
            <a:ext uri="{FF2B5EF4-FFF2-40B4-BE49-F238E27FC236}">
              <a16:creationId xmlns:a16="http://schemas.microsoft.com/office/drawing/2014/main" id="{66616BCC-A4BF-4A1E-B31C-5DDE21A3D917}"/>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476250" y="5988844"/>
          <a:ext cx="247650" cy="247650"/>
        </a:xfrm>
        <a:prstGeom prst="rect">
          <a:avLst/>
        </a:prstGeom>
      </xdr:spPr>
    </xdr:pic>
    <xdr:clientData/>
  </xdr:twoCellAnchor>
  <xdr:twoCellAnchor editAs="oneCell">
    <xdr:from>
      <xdr:col>2</xdr:col>
      <xdr:colOff>59530</xdr:colOff>
      <xdr:row>26</xdr:row>
      <xdr:rowOff>33337</xdr:rowOff>
    </xdr:from>
    <xdr:to>
      <xdr:col>2</xdr:col>
      <xdr:colOff>311941</xdr:colOff>
      <xdr:row>26</xdr:row>
      <xdr:rowOff>285748</xdr:rowOff>
    </xdr:to>
    <xdr:pic>
      <xdr:nvPicPr>
        <xdr:cNvPr id="29" name="Grafik 28">
          <a:extLst>
            <a:ext uri="{FF2B5EF4-FFF2-40B4-BE49-F238E27FC236}">
              <a16:creationId xmlns:a16="http://schemas.microsoft.com/office/drawing/2014/main" id="{FB01E4BD-943A-4B6B-B6E2-7292706A455E}"/>
            </a:ext>
          </a:extLst>
        </xdr:cNvPr>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500061" y="7534275"/>
          <a:ext cx="252411" cy="252411"/>
        </a:xfrm>
        <a:prstGeom prst="rect">
          <a:avLst/>
        </a:prstGeom>
      </xdr:spPr>
    </xdr:pic>
    <xdr:clientData/>
  </xdr:twoCellAnchor>
  <xdr:twoCellAnchor editAs="oneCell">
    <xdr:from>
      <xdr:col>2</xdr:col>
      <xdr:colOff>59532</xdr:colOff>
      <xdr:row>28</xdr:row>
      <xdr:rowOff>33336</xdr:rowOff>
    </xdr:from>
    <xdr:to>
      <xdr:col>2</xdr:col>
      <xdr:colOff>309563</xdr:colOff>
      <xdr:row>28</xdr:row>
      <xdr:rowOff>283367</xdr:rowOff>
    </xdr:to>
    <xdr:pic>
      <xdr:nvPicPr>
        <xdr:cNvPr id="34" name="Grafik 33">
          <a:extLst>
            <a:ext uri="{FF2B5EF4-FFF2-40B4-BE49-F238E27FC236}">
              <a16:creationId xmlns:a16="http://schemas.microsoft.com/office/drawing/2014/main" id="{6ED3BDDF-DC53-48FF-ADB3-FF640E1C6546}"/>
            </a:ext>
          </a:extLst>
        </xdr:cNvPr>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500063" y="8153399"/>
          <a:ext cx="250031" cy="250031"/>
        </a:xfrm>
        <a:prstGeom prst="rect">
          <a:avLst/>
        </a:prstGeom>
      </xdr:spPr>
    </xdr:pic>
    <xdr:clientData/>
  </xdr:twoCellAnchor>
  <xdr:twoCellAnchor editAs="oneCell">
    <xdr:from>
      <xdr:col>2</xdr:col>
      <xdr:colOff>47625</xdr:colOff>
      <xdr:row>33</xdr:row>
      <xdr:rowOff>33338</xdr:rowOff>
    </xdr:from>
    <xdr:to>
      <xdr:col>2</xdr:col>
      <xdr:colOff>297656</xdr:colOff>
      <xdr:row>33</xdr:row>
      <xdr:rowOff>283369</xdr:rowOff>
    </xdr:to>
    <xdr:pic>
      <xdr:nvPicPr>
        <xdr:cNvPr id="53" name="Grafik 52">
          <a:extLst>
            <a:ext uri="{FF2B5EF4-FFF2-40B4-BE49-F238E27FC236}">
              <a16:creationId xmlns:a16="http://schemas.microsoft.com/office/drawing/2014/main" id="{70BC9E84-B08A-4F2B-91E7-6969E466F916}"/>
            </a:ext>
          </a:extLst>
        </xdr:cNvPr>
        <xdr:cNvPicPr>
          <a:picLocks noChangeAspect="1"/>
        </xdr:cNvPicPr>
      </xdr:nvPicPr>
      <xdr:blipFill>
        <a:blip xmlns:r="http://schemas.openxmlformats.org/officeDocument/2006/relationships" r:embed="rId28" cstate="print">
          <a:extLst>
            <a:ext uri="{28A0092B-C50C-407E-A947-70E740481C1C}">
              <a14:useLocalDpi xmlns:a14="http://schemas.microsoft.com/office/drawing/2010/main" val="0"/>
            </a:ext>
          </a:extLst>
        </a:blip>
        <a:stretch>
          <a:fillRect/>
        </a:stretch>
      </xdr:blipFill>
      <xdr:spPr>
        <a:xfrm>
          <a:off x="488156" y="9701213"/>
          <a:ext cx="250031" cy="250031"/>
        </a:xfrm>
        <a:prstGeom prst="rect">
          <a:avLst/>
        </a:prstGeom>
      </xdr:spPr>
    </xdr:pic>
    <xdr:clientData/>
  </xdr:twoCellAnchor>
  <xdr:twoCellAnchor editAs="oneCell">
    <xdr:from>
      <xdr:col>2</xdr:col>
      <xdr:colOff>47625</xdr:colOff>
      <xdr:row>34</xdr:row>
      <xdr:rowOff>39248</xdr:rowOff>
    </xdr:from>
    <xdr:to>
      <xdr:col>2</xdr:col>
      <xdr:colOff>309563</xdr:colOff>
      <xdr:row>34</xdr:row>
      <xdr:rowOff>297655</xdr:rowOff>
    </xdr:to>
    <xdr:pic>
      <xdr:nvPicPr>
        <xdr:cNvPr id="57" name="Grafik 56">
          <a:extLst>
            <a:ext uri="{FF2B5EF4-FFF2-40B4-BE49-F238E27FC236}">
              <a16:creationId xmlns:a16="http://schemas.microsoft.com/office/drawing/2014/main" id="{49062BF9-D13C-4328-9F36-CE5707481486}"/>
            </a:ext>
          </a:extLst>
        </xdr:cNvPr>
        <xdr:cNvPicPr>
          <a:picLocks noChangeAspect="1"/>
        </xdr:cNvPicPr>
      </xdr:nvPicPr>
      <xdr:blipFill>
        <a:blip xmlns:r="http://schemas.openxmlformats.org/officeDocument/2006/relationships" r:embed="rId29" cstate="print">
          <a:extLst>
            <a:ext uri="{28A0092B-C50C-407E-A947-70E740481C1C}">
              <a14:useLocalDpi xmlns:a14="http://schemas.microsoft.com/office/drawing/2010/main" val="0"/>
            </a:ext>
          </a:extLst>
        </a:blip>
        <a:stretch>
          <a:fillRect/>
        </a:stretch>
      </xdr:blipFill>
      <xdr:spPr>
        <a:xfrm>
          <a:off x="488156" y="10016686"/>
          <a:ext cx="261938" cy="258407"/>
        </a:xfrm>
        <a:prstGeom prst="rect">
          <a:avLst/>
        </a:prstGeom>
      </xdr:spPr>
    </xdr:pic>
    <xdr:clientData/>
  </xdr:twoCellAnchor>
  <xdr:twoCellAnchor>
    <xdr:from>
      <xdr:col>38</xdr:col>
      <xdr:colOff>46555</xdr:colOff>
      <xdr:row>8</xdr:row>
      <xdr:rowOff>254549</xdr:rowOff>
    </xdr:from>
    <xdr:to>
      <xdr:col>47</xdr:col>
      <xdr:colOff>61355</xdr:colOff>
      <xdr:row>11</xdr:row>
      <xdr:rowOff>13607</xdr:rowOff>
    </xdr:to>
    <xdr:grpSp>
      <xdr:nvGrpSpPr>
        <xdr:cNvPr id="36" name="Gruppieren 35">
          <a:extLst>
            <a:ext uri="{FF2B5EF4-FFF2-40B4-BE49-F238E27FC236}">
              <a16:creationId xmlns:a16="http://schemas.microsoft.com/office/drawing/2014/main" id="{6E61A713-DEBD-4981-96C9-A703A27E507F}"/>
            </a:ext>
          </a:extLst>
        </xdr:cNvPr>
        <xdr:cNvGrpSpPr/>
      </xdr:nvGrpSpPr>
      <xdr:grpSpPr>
        <a:xfrm>
          <a:off x="11748698" y="2499728"/>
          <a:ext cx="2572943" cy="657129"/>
          <a:chOff x="9946933" y="2493413"/>
          <a:chExt cx="2565031" cy="673198"/>
        </a:xfrm>
      </xdr:grpSpPr>
      <xdr:sp macro="" textlink="">
        <xdr:nvSpPr>
          <xdr:cNvPr id="39" name="Rechteck 38">
            <a:extLst>
              <a:ext uri="{FF2B5EF4-FFF2-40B4-BE49-F238E27FC236}">
                <a16:creationId xmlns:a16="http://schemas.microsoft.com/office/drawing/2014/main" id="{57B95306-82D1-4827-8CBD-1A7B180EE538}"/>
              </a:ext>
            </a:extLst>
          </xdr:cNvPr>
          <xdr:cNvSpPr/>
        </xdr:nvSpPr>
        <xdr:spPr>
          <a:xfrm>
            <a:off x="9946933" y="2494598"/>
            <a:ext cx="1793666" cy="672013"/>
          </a:xfrm>
          <a:prstGeom prst="rect">
            <a:avLst/>
          </a:prstGeom>
          <a:solidFill>
            <a:schemeClr val="bg1"/>
          </a:solidFill>
          <a:ln w="3175">
            <a:solidFill>
              <a:schemeClr val="bg1">
                <a:lumMod val="75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endParaRPr lang="de-AT" sz="800">
              <a:solidFill>
                <a:srgbClr val="FF0000"/>
              </a:solidFill>
              <a:latin typeface="Arial" panose="020B0604020202020204" pitchFamily="34" charset="0"/>
              <a:cs typeface="Arial" panose="020B0604020202020204" pitchFamily="34" charset="0"/>
            </a:endParaRPr>
          </a:p>
        </xdr:txBody>
      </xdr:sp>
      <xdr:grpSp>
        <xdr:nvGrpSpPr>
          <xdr:cNvPr id="46" name="Gruppieren 45">
            <a:extLst>
              <a:ext uri="{FF2B5EF4-FFF2-40B4-BE49-F238E27FC236}">
                <a16:creationId xmlns:a16="http://schemas.microsoft.com/office/drawing/2014/main" id="{9BE610EB-A488-45B0-8F36-6869BA41E4AF}"/>
              </a:ext>
            </a:extLst>
          </xdr:cNvPr>
          <xdr:cNvGrpSpPr/>
        </xdr:nvGrpSpPr>
        <xdr:grpSpPr>
          <a:xfrm>
            <a:off x="10004636" y="2636299"/>
            <a:ext cx="2507328" cy="143565"/>
            <a:chOff x="8392741" y="2754834"/>
            <a:chExt cx="2287923" cy="177760"/>
          </a:xfrm>
        </xdr:grpSpPr>
        <xdr:sp macro="" textlink="">
          <xdr:nvSpPr>
            <xdr:cNvPr id="40" name="Rechteck 39">
              <a:extLst>
                <a:ext uri="{FF2B5EF4-FFF2-40B4-BE49-F238E27FC236}">
                  <a16:creationId xmlns:a16="http://schemas.microsoft.com/office/drawing/2014/main" id="{D4FCB8C0-A48A-4E3C-AF78-60246A3A38B6}"/>
                </a:ext>
              </a:extLst>
            </xdr:cNvPr>
            <xdr:cNvSpPr>
              <a:spLocks noChangeAspect="1"/>
            </xdr:cNvSpPr>
          </xdr:nvSpPr>
          <xdr:spPr>
            <a:xfrm>
              <a:off x="8392741" y="2754834"/>
              <a:ext cx="176526" cy="177760"/>
            </a:xfrm>
            <a:prstGeom prst="rect">
              <a:avLst/>
            </a:prstGeom>
            <a:solidFill>
              <a:srgbClr val="004D9E"/>
            </a:solidFill>
            <a:ln w="3175">
              <a:solidFill>
                <a:schemeClr val="bg1">
                  <a:lumMod val="7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de-AT" sz="800" b="1">
                  <a:solidFill>
                    <a:srgbClr val="00B0F0"/>
                  </a:solidFill>
                  <a:latin typeface="Arial" panose="020B0604020202020204" pitchFamily="34" charset="0"/>
                  <a:cs typeface="Arial" panose="020B0604020202020204" pitchFamily="34" charset="0"/>
                </a:rPr>
                <a:t>1</a:t>
              </a:r>
            </a:p>
          </xdr:txBody>
        </xdr:sp>
        <xdr:sp macro="" textlink="">
          <xdr:nvSpPr>
            <xdr:cNvPr id="43" name="Rechteck 42">
              <a:extLst>
                <a:ext uri="{FF2B5EF4-FFF2-40B4-BE49-F238E27FC236}">
                  <a16:creationId xmlns:a16="http://schemas.microsoft.com/office/drawing/2014/main" id="{93DB9B2C-84E0-4392-9540-D89DCB44A1A7}"/>
                </a:ext>
              </a:extLst>
            </xdr:cNvPr>
            <xdr:cNvSpPr>
              <a:spLocks/>
            </xdr:cNvSpPr>
          </xdr:nvSpPr>
          <xdr:spPr>
            <a:xfrm>
              <a:off x="8592664" y="2754834"/>
              <a:ext cx="2088000" cy="177760"/>
            </a:xfrm>
            <a:prstGeom prst="rect">
              <a:avLst/>
            </a:prstGeom>
            <a:noFill/>
            <a:ln w="3175">
              <a:no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l"/>
              <a:r>
                <a:rPr lang="de-AT" sz="800" b="0">
                  <a:solidFill>
                    <a:sysClr val="windowText" lastClr="000000"/>
                  </a:solidFill>
                  <a:latin typeface="Arial" panose="020B0604020202020204" pitchFamily="34" charset="0"/>
                  <a:cs typeface="Arial" panose="020B0604020202020204" pitchFamily="34" charset="0"/>
                </a:rPr>
                <a:t>erste Wahl</a:t>
              </a:r>
            </a:p>
          </xdr:txBody>
        </xdr:sp>
      </xdr:grpSp>
      <xdr:grpSp>
        <xdr:nvGrpSpPr>
          <xdr:cNvPr id="47" name="Gruppieren 46">
            <a:extLst>
              <a:ext uri="{FF2B5EF4-FFF2-40B4-BE49-F238E27FC236}">
                <a16:creationId xmlns:a16="http://schemas.microsoft.com/office/drawing/2014/main" id="{AD0C77BD-36EF-4516-8EF0-3B21DD68B9BC}"/>
              </a:ext>
            </a:extLst>
          </xdr:cNvPr>
          <xdr:cNvGrpSpPr/>
        </xdr:nvGrpSpPr>
        <xdr:grpSpPr>
          <a:xfrm>
            <a:off x="10004636" y="2800574"/>
            <a:ext cx="2507328" cy="142268"/>
            <a:chOff x="8392741" y="2958237"/>
            <a:chExt cx="2287923" cy="180000"/>
          </a:xfrm>
        </xdr:grpSpPr>
        <xdr:sp macro="" textlink="">
          <xdr:nvSpPr>
            <xdr:cNvPr id="41" name="Rechteck 40">
              <a:extLst>
                <a:ext uri="{FF2B5EF4-FFF2-40B4-BE49-F238E27FC236}">
                  <a16:creationId xmlns:a16="http://schemas.microsoft.com/office/drawing/2014/main" id="{A04867DD-3B7E-4D96-88D5-04052DE1B8BA}"/>
                </a:ext>
              </a:extLst>
            </xdr:cNvPr>
            <xdr:cNvSpPr>
              <a:spLocks noChangeAspect="1"/>
            </xdr:cNvSpPr>
          </xdr:nvSpPr>
          <xdr:spPr>
            <a:xfrm>
              <a:off x="8392741" y="2958237"/>
              <a:ext cx="176526" cy="180000"/>
            </a:xfrm>
            <a:prstGeom prst="rect">
              <a:avLst/>
            </a:prstGeom>
            <a:solidFill>
              <a:srgbClr val="7DBBFF"/>
            </a:solidFill>
            <a:ln w="3175">
              <a:solidFill>
                <a:schemeClr val="bg1">
                  <a:lumMod val="7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de-AT" sz="800" b="1">
                  <a:solidFill>
                    <a:srgbClr val="0070C0"/>
                  </a:solidFill>
                  <a:latin typeface="Arial" panose="020B0604020202020204" pitchFamily="34" charset="0"/>
                  <a:cs typeface="Arial" panose="020B0604020202020204" pitchFamily="34" charset="0"/>
                </a:rPr>
                <a:t>2</a:t>
              </a:r>
            </a:p>
          </xdr:txBody>
        </xdr:sp>
        <xdr:sp macro="" textlink="">
          <xdr:nvSpPr>
            <xdr:cNvPr id="44" name="Rechteck 43">
              <a:extLst>
                <a:ext uri="{FF2B5EF4-FFF2-40B4-BE49-F238E27FC236}">
                  <a16:creationId xmlns:a16="http://schemas.microsoft.com/office/drawing/2014/main" id="{F7DF85E7-F034-4B62-B65F-8AF978DBD76D}"/>
                </a:ext>
              </a:extLst>
            </xdr:cNvPr>
            <xdr:cNvSpPr>
              <a:spLocks/>
            </xdr:cNvSpPr>
          </xdr:nvSpPr>
          <xdr:spPr>
            <a:xfrm>
              <a:off x="8592664" y="2958237"/>
              <a:ext cx="2088000" cy="180000"/>
            </a:xfrm>
            <a:prstGeom prst="rect">
              <a:avLst/>
            </a:prstGeom>
            <a:noFill/>
            <a:ln w="3175">
              <a:no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l"/>
              <a:r>
                <a:rPr lang="de-AT" sz="800" b="0">
                  <a:solidFill>
                    <a:sysClr val="windowText" lastClr="000000"/>
                  </a:solidFill>
                  <a:latin typeface="Arial" panose="020B0604020202020204" pitchFamily="34" charset="0"/>
                  <a:cs typeface="Arial" panose="020B0604020202020204" pitchFamily="34" charset="0"/>
                </a:rPr>
                <a:t>Back up</a:t>
              </a:r>
            </a:p>
          </xdr:txBody>
        </xdr:sp>
      </xdr:grpSp>
      <xdr:grpSp>
        <xdr:nvGrpSpPr>
          <xdr:cNvPr id="48" name="Gruppieren 47">
            <a:extLst>
              <a:ext uri="{FF2B5EF4-FFF2-40B4-BE49-F238E27FC236}">
                <a16:creationId xmlns:a16="http://schemas.microsoft.com/office/drawing/2014/main" id="{CBC94DC9-D13B-4C73-B00E-6F04E17CAA13}"/>
              </a:ext>
            </a:extLst>
          </xdr:cNvPr>
          <xdr:cNvGrpSpPr/>
        </xdr:nvGrpSpPr>
        <xdr:grpSpPr>
          <a:xfrm>
            <a:off x="10004636" y="2963553"/>
            <a:ext cx="2507328" cy="145374"/>
            <a:chOff x="8392741" y="3163880"/>
            <a:chExt cx="2287923" cy="180000"/>
          </a:xfrm>
        </xdr:grpSpPr>
        <xdr:sp macro="" textlink="">
          <xdr:nvSpPr>
            <xdr:cNvPr id="42" name="Rechteck 41">
              <a:extLst>
                <a:ext uri="{FF2B5EF4-FFF2-40B4-BE49-F238E27FC236}">
                  <a16:creationId xmlns:a16="http://schemas.microsoft.com/office/drawing/2014/main" id="{22CDAF98-DAC3-40C8-9AEF-5E0817199631}"/>
                </a:ext>
              </a:extLst>
            </xdr:cNvPr>
            <xdr:cNvSpPr>
              <a:spLocks noChangeAspect="1"/>
            </xdr:cNvSpPr>
          </xdr:nvSpPr>
          <xdr:spPr>
            <a:xfrm>
              <a:off x="8392741" y="3163880"/>
              <a:ext cx="176526" cy="180000"/>
            </a:xfrm>
            <a:prstGeom prst="rect">
              <a:avLst/>
            </a:prstGeom>
            <a:solidFill>
              <a:schemeClr val="accent1">
                <a:lumMod val="20000"/>
                <a:lumOff val="80000"/>
              </a:schemeClr>
            </a:solidFill>
            <a:ln w="3175">
              <a:solidFill>
                <a:schemeClr val="bg1">
                  <a:lumMod val="7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de-AT" sz="800" b="1">
                  <a:solidFill>
                    <a:schemeClr val="accent1">
                      <a:lumMod val="60000"/>
                      <a:lumOff val="40000"/>
                    </a:schemeClr>
                  </a:solidFill>
                  <a:latin typeface="Arial" panose="020B0604020202020204" pitchFamily="34" charset="0"/>
                  <a:cs typeface="Arial" panose="020B0604020202020204" pitchFamily="34" charset="0"/>
                </a:rPr>
                <a:t>3</a:t>
              </a:r>
            </a:p>
          </xdr:txBody>
        </xdr:sp>
        <xdr:sp macro="" textlink="">
          <xdr:nvSpPr>
            <xdr:cNvPr id="45" name="Rechteck 44">
              <a:extLst>
                <a:ext uri="{FF2B5EF4-FFF2-40B4-BE49-F238E27FC236}">
                  <a16:creationId xmlns:a16="http://schemas.microsoft.com/office/drawing/2014/main" id="{E5EB971B-13FE-43B0-8DE7-9DE31301A562}"/>
                </a:ext>
              </a:extLst>
            </xdr:cNvPr>
            <xdr:cNvSpPr>
              <a:spLocks/>
            </xdr:cNvSpPr>
          </xdr:nvSpPr>
          <xdr:spPr>
            <a:xfrm>
              <a:off x="8592664" y="3163880"/>
              <a:ext cx="2088000" cy="180000"/>
            </a:xfrm>
            <a:prstGeom prst="rect">
              <a:avLst/>
            </a:prstGeom>
            <a:noFill/>
            <a:ln w="3175">
              <a:no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l"/>
              <a:r>
                <a:rPr lang="de-AT" sz="800" b="0">
                  <a:solidFill>
                    <a:sysClr val="windowText" lastClr="000000"/>
                  </a:solidFill>
                  <a:latin typeface="Arial" panose="020B0604020202020204" pitchFamily="34" charset="0"/>
                  <a:cs typeface="Arial" panose="020B0604020202020204" pitchFamily="34" charset="0"/>
                </a:rPr>
                <a:t>geringste Priorität</a:t>
              </a:r>
            </a:p>
          </xdr:txBody>
        </xdr:sp>
      </xdr:grpSp>
      <xdr:sp macro="" textlink="">
        <xdr:nvSpPr>
          <xdr:cNvPr id="49" name="Rechteck 48">
            <a:extLst>
              <a:ext uri="{FF2B5EF4-FFF2-40B4-BE49-F238E27FC236}">
                <a16:creationId xmlns:a16="http://schemas.microsoft.com/office/drawing/2014/main" id="{CAD9C470-82FB-4D90-8A57-436DD6653627}"/>
              </a:ext>
            </a:extLst>
          </xdr:cNvPr>
          <xdr:cNvSpPr>
            <a:spLocks/>
          </xdr:cNvSpPr>
        </xdr:nvSpPr>
        <xdr:spPr>
          <a:xfrm>
            <a:off x="10012131" y="2493413"/>
            <a:ext cx="2286675" cy="140459"/>
          </a:xfrm>
          <a:prstGeom prst="rect">
            <a:avLst/>
          </a:prstGeom>
          <a:noFill/>
          <a:ln w="3175">
            <a:no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l"/>
            <a:r>
              <a:rPr lang="de-AT" sz="800" b="1" u="sng">
                <a:solidFill>
                  <a:sysClr val="windowText" lastClr="000000"/>
                </a:solidFill>
                <a:latin typeface="Arial" panose="020B0604020202020204" pitchFamily="34" charset="0"/>
                <a:cs typeface="Arial" panose="020B0604020202020204" pitchFamily="34" charset="0"/>
              </a:rPr>
              <a:t>Nominierung:</a:t>
            </a:r>
          </a:p>
        </xdr:txBody>
      </xdr:sp>
    </xdr:grpSp>
    <xdr:clientData/>
  </xdr:twoCellAnchor>
  <xdr:twoCellAnchor editAs="oneCell">
    <xdr:from>
      <xdr:col>2</xdr:col>
      <xdr:colOff>23812</xdr:colOff>
      <xdr:row>18</xdr:row>
      <xdr:rowOff>23813</xdr:rowOff>
    </xdr:from>
    <xdr:to>
      <xdr:col>2</xdr:col>
      <xdr:colOff>311812</xdr:colOff>
      <xdr:row>19</xdr:row>
      <xdr:rowOff>2250</xdr:rowOff>
    </xdr:to>
    <xdr:pic>
      <xdr:nvPicPr>
        <xdr:cNvPr id="30" name="Grafik 29">
          <a:extLst>
            <a:ext uri="{FF2B5EF4-FFF2-40B4-BE49-F238E27FC236}">
              <a16:creationId xmlns:a16="http://schemas.microsoft.com/office/drawing/2014/main" id="{AAE52715-B718-4E7D-AEFF-9DCCB79EE70A}"/>
            </a:ext>
          </a:extLst>
        </xdr:cNvPr>
        <xdr:cNvPicPr>
          <a:picLocks noChangeAspect="1"/>
        </xdr:cNvPicPr>
      </xdr:nvPicPr>
      <xdr:blipFill>
        <a:blip xmlns:r="http://schemas.openxmlformats.org/officeDocument/2006/relationships" r:embed="rId30" cstate="print">
          <a:extLst>
            <a:ext uri="{28A0092B-C50C-407E-A947-70E740481C1C}">
              <a14:useLocalDpi xmlns:a14="http://schemas.microsoft.com/office/drawing/2010/main" val="0"/>
            </a:ext>
          </a:extLst>
        </a:blip>
        <a:stretch>
          <a:fillRect/>
        </a:stretch>
      </xdr:blipFill>
      <xdr:spPr>
        <a:xfrm>
          <a:off x="464343" y="5357813"/>
          <a:ext cx="288000" cy="288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13608</xdr:colOff>
      <xdr:row>3</xdr:row>
      <xdr:rowOff>35469</xdr:rowOff>
    </xdr:from>
    <xdr:to>
      <xdr:col>7</xdr:col>
      <xdr:colOff>444728</xdr:colOff>
      <xdr:row>4</xdr:row>
      <xdr:rowOff>1243645</xdr:rowOff>
    </xdr:to>
    <xdr:grpSp>
      <xdr:nvGrpSpPr>
        <xdr:cNvPr id="16" name="Gruppieren 15">
          <a:extLst>
            <a:ext uri="{FF2B5EF4-FFF2-40B4-BE49-F238E27FC236}">
              <a16:creationId xmlns:a16="http://schemas.microsoft.com/office/drawing/2014/main" id="{3F23C127-7942-4CAA-B0BF-37AF079939C4}"/>
            </a:ext>
          </a:extLst>
        </xdr:cNvPr>
        <xdr:cNvGrpSpPr/>
      </xdr:nvGrpSpPr>
      <xdr:grpSpPr>
        <a:xfrm>
          <a:off x="73227" y="529358"/>
          <a:ext cx="2632454" cy="1324240"/>
          <a:chOff x="28081" y="188018"/>
          <a:chExt cx="1854264" cy="1366080"/>
        </a:xfrm>
      </xdr:grpSpPr>
      <xdr:grpSp>
        <xdr:nvGrpSpPr>
          <xdr:cNvPr id="17" name="Gruppieren 16">
            <a:extLst>
              <a:ext uri="{FF2B5EF4-FFF2-40B4-BE49-F238E27FC236}">
                <a16:creationId xmlns:a16="http://schemas.microsoft.com/office/drawing/2014/main" id="{7D81D646-57A9-47A5-A704-1B62AB79B21C}"/>
              </a:ext>
            </a:extLst>
          </xdr:cNvPr>
          <xdr:cNvGrpSpPr/>
        </xdr:nvGrpSpPr>
        <xdr:grpSpPr>
          <a:xfrm>
            <a:off x="28081" y="188018"/>
            <a:ext cx="1854264" cy="540000"/>
            <a:chOff x="28081" y="258712"/>
            <a:chExt cx="1854264" cy="540000"/>
          </a:xfrm>
        </xdr:grpSpPr>
        <xdr:sp macro="" textlink="">
          <xdr:nvSpPr>
            <xdr:cNvPr id="23" name="Rechteck 22">
              <a:extLst>
                <a:ext uri="{FF2B5EF4-FFF2-40B4-BE49-F238E27FC236}">
                  <a16:creationId xmlns:a16="http://schemas.microsoft.com/office/drawing/2014/main" id="{F79B1B94-A467-4649-8E05-63EBBE51FF5E}"/>
                </a:ext>
              </a:extLst>
            </xdr:cNvPr>
            <xdr:cNvSpPr/>
          </xdr:nvSpPr>
          <xdr:spPr>
            <a:xfrm>
              <a:off x="28081" y="258712"/>
              <a:ext cx="1656552" cy="540000"/>
            </a:xfrm>
            <a:prstGeom prst="rect">
              <a:avLst/>
            </a:prstGeom>
            <a:solidFill>
              <a:schemeClr val="bg1"/>
            </a:solidFill>
            <a:ln w="3175">
              <a:solidFill>
                <a:schemeClr val="bg1">
                  <a:lumMod val="75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de-AT" sz="800" b="1" u="sng">
                  <a:solidFill>
                    <a:sysClr val="windowText" lastClr="000000"/>
                  </a:solidFill>
                  <a:latin typeface="Arial" panose="020B0604020202020204" pitchFamily="34" charset="0"/>
                  <a:cs typeface="Arial" panose="020B0604020202020204" pitchFamily="34" charset="0"/>
                </a:rPr>
                <a:t>Vertragsstatus:</a:t>
              </a:r>
            </a:p>
            <a:p>
              <a:pPr algn="ctr"/>
              <a:r>
                <a:rPr lang="de-AT" sz="800">
                  <a:solidFill>
                    <a:srgbClr val="00B050"/>
                  </a:solidFill>
                  <a:latin typeface="Arial" panose="020B0604020202020204" pitchFamily="34" charset="0"/>
                  <a:cs typeface="Arial" panose="020B0604020202020204" pitchFamily="34" charset="0"/>
                </a:rPr>
                <a:t>gültiger Vertrag</a:t>
              </a:r>
              <a:endParaRPr lang="de-AT" sz="800" baseline="0">
                <a:solidFill>
                  <a:srgbClr val="00B050"/>
                </a:solidFill>
                <a:latin typeface="Arial" panose="020B0604020202020204" pitchFamily="34" charset="0"/>
                <a:cs typeface="Arial" panose="020B0604020202020204" pitchFamily="34" charset="0"/>
              </a:endParaRPr>
            </a:p>
            <a:p>
              <a:pPr algn="ctr"/>
              <a:r>
                <a:rPr lang="de-AT" sz="800" baseline="0">
                  <a:solidFill>
                    <a:srgbClr val="00B0F0"/>
                  </a:solidFill>
                  <a:latin typeface="Arial" panose="020B0604020202020204" pitchFamily="34" charset="0"/>
                  <a:cs typeface="Arial" panose="020B0604020202020204" pitchFamily="34" charset="0"/>
                </a:rPr>
                <a:t>Vertrag in Verhandlung</a:t>
              </a:r>
            </a:p>
            <a:p>
              <a:pPr marL="0" marR="0" lvl="0" indent="0" algn="ctr" defTabSz="914400" eaLnBrk="1" fontAlgn="auto" latinLnBrk="0" hangingPunct="1">
                <a:lnSpc>
                  <a:spcPct val="100000"/>
                </a:lnSpc>
                <a:spcBef>
                  <a:spcPts val="0"/>
                </a:spcBef>
                <a:spcAft>
                  <a:spcPts val="0"/>
                </a:spcAft>
                <a:buClrTx/>
                <a:buSzTx/>
                <a:buFontTx/>
                <a:buNone/>
                <a:tabLst/>
                <a:defRPr/>
              </a:pPr>
              <a:r>
                <a:rPr lang="de-AT" sz="800" baseline="0">
                  <a:solidFill>
                    <a:srgbClr val="FF0000"/>
                  </a:solidFill>
                  <a:effectLst/>
                  <a:latin typeface="Arial" panose="020B0604020202020204" pitchFamily="34" charset="0"/>
                  <a:ea typeface="+mn-ea"/>
                  <a:cs typeface="Arial" panose="020B0604020202020204" pitchFamily="34" charset="0"/>
                </a:rPr>
                <a:t>kein Vertrag</a:t>
              </a:r>
              <a:endParaRPr lang="de-AT" sz="800">
                <a:solidFill>
                  <a:srgbClr val="FF0000"/>
                </a:solidFill>
                <a:effectLst/>
                <a:latin typeface="Arial" panose="020B0604020202020204" pitchFamily="34" charset="0"/>
                <a:cs typeface="Arial" panose="020B0604020202020204" pitchFamily="34" charset="0"/>
              </a:endParaRPr>
            </a:p>
          </xdr:txBody>
        </xdr:sp>
        <xdr:cxnSp macro="">
          <xdr:nvCxnSpPr>
            <xdr:cNvPr id="24" name="Gerade Verbindung mit Pfeil 23">
              <a:extLst>
                <a:ext uri="{FF2B5EF4-FFF2-40B4-BE49-F238E27FC236}">
                  <a16:creationId xmlns:a16="http://schemas.microsoft.com/office/drawing/2014/main" id="{4FB0B599-EB7C-429F-9ADA-33533FC61DE8}"/>
                </a:ext>
              </a:extLst>
            </xdr:cNvPr>
            <xdr:cNvCxnSpPr/>
          </xdr:nvCxnSpPr>
          <xdr:spPr>
            <a:xfrm>
              <a:off x="1551700" y="261854"/>
              <a:ext cx="330645" cy="0"/>
            </a:xfrm>
            <a:prstGeom prst="straightConnector1">
              <a:avLst/>
            </a:prstGeom>
            <a:ln w="3175">
              <a:solidFill>
                <a:schemeClr val="bg1">
                  <a:lumMod val="75000"/>
                </a:schemeClr>
              </a:solidFill>
              <a:tailEnd type="triangle" w="sm" len="med"/>
            </a:ln>
          </xdr:spPr>
          <xdr:style>
            <a:lnRef idx="1">
              <a:schemeClr val="accent1"/>
            </a:lnRef>
            <a:fillRef idx="0">
              <a:schemeClr val="accent1"/>
            </a:fillRef>
            <a:effectRef idx="0">
              <a:schemeClr val="accent1"/>
            </a:effectRef>
            <a:fontRef idx="minor">
              <a:schemeClr val="tx1"/>
            </a:fontRef>
          </xdr:style>
        </xdr:cxnSp>
      </xdr:grpSp>
      <xdr:sp macro="" textlink="">
        <xdr:nvSpPr>
          <xdr:cNvPr id="19" name="Rechteck 18">
            <a:extLst>
              <a:ext uri="{FF2B5EF4-FFF2-40B4-BE49-F238E27FC236}">
                <a16:creationId xmlns:a16="http://schemas.microsoft.com/office/drawing/2014/main" id="{7848689A-73B9-47FA-BFBB-B3881D6C8B8C}"/>
              </a:ext>
            </a:extLst>
          </xdr:cNvPr>
          <xdr:cNvSpPr/>
        </xdr:nvSpPr>
        <xdr:spPr>
          <a:xfrm>
            <a:off x="34842" y="1084267"/>
            <a:ext cx="1656553" cy="469831"/>
          </a:xfrm>
          <a:prstGeom prst="rect">
            <a:avLst/>
          </a:prstGeom>
          <a:solidFill>
            <a:schemeClr val="bg1"/>
          </a:solidFill>
          <a:ln w="3175">
            <a:solidFill>
              <a:schemeClr val="bg1">
                <a:lumMod val="75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de-AT" sz="800" b="1" u="sng">
                <a:solidFill>
                  <a:sysClr val="windowText" lastClr="000000"/>
                </a:solidFill>
                <a:latin typeface="Arial" panose="020B0604020202020204" pitchFamily="34" charset="0"/>
                <a:cs typeface="Arial" panose="020B0604020202020204" pitchFamily="34" charset="0"/>
              </a:rPr>
              <a:t>Zusammenarbeit</a:t>
            </a:r>
            <a:r>
              <a:rPr lang="de-AT" sz="800" b="1" u="sng" baseline="0">
                <a:solidFill>
                  <a:sysClr val="windowText" lastClr="000000"/>
                </a:solidFill>
                <a:latin typeface="Arial" panose="020B0604020202020204" pitchFamily="34" charset="0"/>
                <a:cs typeface="Arial" panose="020B0604020202020204" pitchFamily="34" charset="0"/>
              </a:rPr>
              <a:t>:</a:t>
            </a:r>
            <a:endParaRPr lang="de-AT" sz="800" b="1" u="sng">
              <a:solidFill>
                <a:sysClr val="windowText" lastClr="000000"/>
              </a:solidFill>
              <a:latin typeface="Arial" panose="020B0604020202020204" pitchFamily="34" charset="0"/>
              <a:cs typeface="Arial" panose="020B0604020202020204" pitchFamily="34" charset="0"/>
            </a:endParaRPr>
          </a:p>
          <a:p>
            <a:pPr algn="ctr"/>
            <a:r>
              <a:rPr lang="de-AT" sz="800">
                <a:solidFill>
                  <a:schemeClr val="accent6">
                    <a:lumMod val="75000"/>
                  </a:schemeClr>
                </a:solidFill>
                <a:latin typeface="Arial" panose="020B0604020202020204" pitchFamily="34" charset="0"/>
                <a:cs typeface="Arial" panose="020B0604020202020204" pitchFamily="34" charset="0"/>
              </a:rPr>
              <a:t>erobern   </a:t>
            </a:r>
            <a:r>
              <a:rPr lang="de-AT" sz="800">
                <a:solidFill>
                  <a:schemeClr val="accent6">
                    <a:lumMod val="60000"/>
                    <a:lumOff val="40000"/>
                  </a:schemeClr>
                </a:solidFill>
                <a:latin typeface="Arial" panose="020B0604020202020204" pitchFamily="34" charset="0"/>
                <a:cs typeface="Arial" panose="020B0604020202020204" pitchFamily="34" charset="0"/>
              </a:rPr>
              <a:t>ausbauen   </a:t>
            </a:r>
            <a:r>
              <a:rPr lang="de-AT" sz="800">
                <a:solidFill>
                  <a:srgbClr val="00B0F0"/>
                </a:solidFill>
                <a:latin typeface="Arial" panose="020B0604020202020204" pitchFamily="34" charset="0"/>
                <a:cs typeface="Arial" panose="020B0604020202020204" pitchFamily="34" charset="0"/>
              </a:rPr>
              <a:t>halten   </a:t>
            </a:r>
            <a:r>
              <a:rPr lang="de-AT" sz="800">
                <a:solidFill>
                  <a:schemeClr val="accent4">
                    <a:lumMod val="75000"/>
                  </a:schemeClr>
                </a:solidFill>
                <a:latin typeface="Arial" panose="020B0604020202020204" pitchFamily="34" charset="0"/>
                <a:cs typeface="Arial" panose="020B0604020202020204" pitchFamily="34" charset="0"/>
              </a:rPr>
              <a:t>verringern   </a:t>
            </a:r>
            <a:r>
              <a:rPr lang="de-AT" sz="800">
                <a:solidFill>
                  <a:srgbClr val="FF0000"/>
                </a:solidFill>
                <a:latin typeface="Arial" panose="020B0604020202020204" pitchFamily="34" charset="0"/>
                <a:cs typeface="Arial" panose="020B0604020202020204" pitchFamily="34" charset="0"/>
              </a:rPr>
              <a:t>distanzieren</a:t>
            </a:r>
          </a:p>
        </xdr:txBody>
      </xdr:sp>
    </xdr:grpSp>
    <xdr:clientData/>
  </xdr:twoCellAnchor>
  <xdr:twoCellAnchor editAs="oneCell">
    <xdr:from>
      <xdr:col>0</xdr:col>
      <xdr:colOff>10586</xdr:colOff>
      <xdr:row>1</xdr:row>
      <xdr:rowOff>1</xdr:rowOff>
    </xdr:from>
    <xdr:to>
      <xdr:col>2</xdr:col>
      <xdr:colOff>421280</xdr:colOff>
      <xdr:row>2</xdr:row>
      <xdr:rowOff>1</xdr:rowOff>
    </xdr:to>
    <xdr:pic>
      <xdr:nvPicPr>
        <xdr:cNvPr id="25" name="Grafik 24">
          <a:extLst>
            <a:ext uri="{FF2B5EF4-FFF2-40B4-BE49-F238E27FC236}">
              <a16:creationId xmlns:a16="http://schemas.microsoft.com/office/drawing/2014/main" id="{F7968C5D-EF46-46A6-8A32-7E41866E00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586" y="76201"/>
          <a:ext cx="854287" cy="285750"/>
        </a:xfrm>
        <a:prstGeom prst="rect">
          <a:avLst/>
        </a:prstGeom>
      </xdr:spPr>
    </xdr:pic>
    <xdr:clientData/>
  </xdr:twoCellAnchor>
  <xdr:twoCellAnchor editAs="oneCell">
    <xdr:from>
      <xdr:col>47</xdr:col>
      <xdr:colOff>194325</xdr:colOff>
      <xdr:row>1</xdr:row>
      <xdr:rowOff>20108</xdr:rowOff>
    </xdr:from>
    <xdr:to>
      <xdr:col>53</xdr:col>
      <xdr:colOff>477</xdr:colOff>
      <xdr:row>2</xdr:row>
      <xdr:rowOff>1379</xdr:rowOff>
    </xdr:to>
    <xdr:pic>
      <xdr:nvPicPr>
        <xdr:cNvPr id="26" name="Grafik 25">
          <a:extLst>
            <a:ext uri="{FF2B5EF4-FFF2-40B4-BE49-F238E27FC236}">
              <a16:creationId xmlns:a16="http://schemas.microsoft.com/office/drawing/2014/main" id="{54F526D5-3C90-40AE-BD8F-B4B332C9D4B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634567" y="91802"/>
          <a:ext cx="1280991" cy="268045"/>
        </a:xfrm>
        <a:prstGeom prst="rect">
          <a:avLst/>
        </a:prstGeom>
      </xdr:spPr>
    </xdr:pic>
    <xdr:clientData/>
  </xdr:twoCellAnchor>
  <xdr:twoCellAnchor>
    <xdr:from>
      <xdr:col>2</xdr:col>
      <xdr:colOff>684893</xdr:colOff>
      <xdr:row>1</xdr:row>
      <xdr:rowOff>1</xdr:rowOff>
    </xdr:from>
    <xdr:to>
      <xdr:col>42</xdr:col>
      <xdr:colOff>281179</xdr:colOff>
      <xdr:row>2</xdr:row>
      <xdr:rowOff>1</xdr:rowOff>
    </xdr:to>
    <xdr:sp macro="" textlink="">
      <xdr:nvSpPr>
        <xdr:cNvPr id="27" name="Rechteck 26">
          <a:extLst>
            <a:ext uri="{FF2B5EF4-FFF2-40B4-BE49-F238E27FC236}">
              <a16:creationId xmlns:a16="http://schemas.microsoft.com/office/drawing/2014/main" id="{C4CAC99E-D57D-4B06-8BD8-4BC0EB8DC602}"/>
            </a:ext>
          </a:extLst>
        </xdr:cNvPr>
        <xdr:cNvSpPr/>
      </xdr:nvSpPr>
      <xdr:spPr>
        <a:xfrm>
          <a:off x="1120322" y="81644"/>
          <a:ext cx="5256857" cy="2857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l"/>
          <a:r>
            <a:rPr lang="de-AT" sz="1400" b="1">
              <a:solidFill>
                <a:schemeClr val="bg1"/>
              </a:solidFill>
              <a:latin typeface="Arial" panose="020B0604020202020204" pitchFamily="34" charset="0"/>
              <a:cs typeface="Arial" panose="020B0604020202020204" pitchFamily="34" charset="0"/>
            </a:rPr>
            <a:t>Global Network   |   Agenten</a:t>
          </a:r>
          <a:r>
            <a:rPr lang="de-AT" sz="1400" b="1" baseline="0">
              <a:solidFill>
                <a:schemeClr val="bg1"/>
              </a:solidFill>
              <a:latin typeface="Arial" panose="020B0604020202020204" pitchFamily="34" charset="0"/>
              <a:cs typeface="Arial" panose="020B0604020202020204" pitchFamily="34" charset="0"/>
            </a:rPr>
            <a:t> je Gebiet   |   O C E A N </a:t>
          </a:r>
          <a:r>
            <a:rPr lang="de-AT" sz="1000" b="0" baseline="0">
              <a:solidFill>
                <a:schemeClr val="bg1"/>
              </a:solidFill>
              <a:latin typeface="Arial" panose="020B0604020202020204" pitchFamily="34" charset="0"/>
              <a:cs typeface="Arial" panose="020B0604020202020204" pitchFamily="34" charset="0"/>
            </a:rPr>
            <a:t>k€</a:t>
          </a:r>
          <a:endParaRPr lang="de-AT" sz="1400" b="0">
            <a:solidFill>
              <a:schemeClr val="bg1"/>
            </a:solidFill>
            <a:latin typeface="Arial" panose="020B0604020202020204" pitchFamily="34" charset="0"/>
            <a:cs typeface="Arial" panose="020B0604020202020204" pitchFamily="34" charset="0"/>
          </a:endParaRPr>
        </a:p>
      </xdr:txBody>
    </xdr:sp>
    <xdr:clientData/>
  </xdr:twoCellAnchor>
  <xdr:twoCellAnchor>
    <xdr:from>
      <xdr:col>27</xdr:col>
      <xdr:colOff>171450</xdr:colOff>
      <xdr:row>1</xdr:row>
      <xdr:rowOff>37902</xdr:rowOff>
    </xdr:from>
    <xdr:to>
      <xdr:col>41</xdr:col>
      <xdr:colOff>3181</xdr:colOff>
      <xdr:row>1</xdr:row>
      <xdr:rowOff>250010</xdr:rowOff>
    </xdr:to>
    <xdr:grpSp>
      <xdr:nvGrpSpPr>
        <xdr:cNvPr id="41" name="Gruppieren 40">
          <a:extLst>
            <a:ext uri="{FF2B5EF4-FFF2-40B4-BE49-F238E27FC236}">
              <a16:creationId xmlns:a16="http://schemas.microsoft.com/office/drawing/2014/main" id="{4CBFDFAC-B50C-4F31-87AD-3DFCE1FB431E}"/>
            </a:ext>
          </a:extLst>
        </xdr:cNvPr>
        <xdr:cNvGrpSpPr/>
      </xdr:nvGrpSpPr>
      <xdr:grpSpPr>
        <a:xfrm>
          <a:off x="6951839" y="115513"/>
          <a:ext cx="3042009" cy="212108"/>
          <a:chOff x="9946934" y="2494598"/>
          <a:chExt cx="3698459" cy="163266"/>
        </a:xfrm>
      </xdr:grpSpPr>
      <xdr:sp macro="" textlink="">
        <xdr:nvSpPr>
          <xdr:cNvPr id="42" name="Rechteck 41">
            <a:extLst>
              <a:ext uri="{FF2B5EF4-FFF2-40B4-BE49-F238E27FC236}">
                <a16:creationId xmlns:a16="http://schemas.microsoft.com/office/drawing/2014/main" id="{F5C2C8AF-A522-4CCA-9509-9364C4FD93EC}"/>
              </a:ext>
            </a:extLst>
          </xdr:cNvPr>
          <xdr:cNvSpPr/>
        </xdr:nvSpPr>
        <xdr:spPr>
          <a:xfrm>
            <a:off x="9946934" y="2494598"/>
            <a:ext cx="3694571" cy="163266"/>
          </a:xfrm>
          <a:prstGeom prst="rect">
            <a:avLst/>
          </a:prstGeom>
          <a:solidFill>
            <a:schemeClr val="bg1"/>
          </a:solidFill>
          <a:ln w="3175">
            <a:solidFill>
              <a:schemeClr val="bg1">
                <a:lumMod val="75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endParaRPr lang="de-AT" sz="800">
              <a:solidFill>
                <a:srgbClr val="FF0000"/>
              </a:solidFill>
              <a:latin typeface="Arial" panose="020B0604020202020204" pitchFamily="34" charset="0"/>
              <a:cs typeface="Arial" panose="020B0604020202020204" pitchFamily="34" charset="0"/>
            </a:endParaRPr>
          </a:p>
        </xdr:txBody>
      </xdr:sp>
      <xdr:grpSp>
        <xdr:nvGrpSpPr>
          <xdr:cNvPr id="43" name="Gruppieren 42">
            <a:extLst>
              <a:ext uri="{FF2B5EF4-FFF2-40B4-BE49-F238E27FC236}">
                <a16:creationId xmlns:a16="http://schemas.microsoft.com/office/drawing/2014/main" id="{604D7FB0-C376-4630-A30A-08E55E530BBF}"/>
              </a:ext>
            </a:extLst>
          </xdr:cNvPr>
          <xdr:cNvGrpSpPr/>
        </xdr:nvGrpSpPr>
        <xdr:grpSpPr>
          <a:xfrm>
            <a:off x="10807422" y="2507610"/>
            <a:ext cx="828459" cy="138559"/>
            <a:chOff x="9125281" y="2595514"/>
            <a:chExt cx="755964" cy="171563"/>
          </a:xfrm>
        </xdr:grpSpPr>
        <xdr:sp macro="" textlink="">
          <xdr:nvSpPr>
            <xdr:cNvPr id="51" name="Rechteck 50">
              <a:extLst>
                <a:ext uri="{FF2B5EF4-FFF2-40B4-BE49-F238E27FC236}">
                  <a16:creationId xmlns:a16="http://schemas.microsoft.com/office/drawing/2014/main" id="{49AE3A8B-EED4-44B9-8D1C-9AB5295A92A4}"/>
                </a:ext>
              </a:extLst>
            </xdr:cNvPr>
            <xdr:cNvSpPr>
              <a:spLocks noChangeAspect="1"/>
            </xdr:cNvSpPr>
          </xdr:nvSpPr>
          <xdr:spPr>
            <a:xfrm>
              <a:off x="9125281" y="2595525"/>
              <a:ext cx="170360" cy="171552"/>
            </a:xfrm>
            <a:prstGeom prst="rect">
              <a:avLst/>
            </a:prstGeom>
            <a:solidFill>
              <a:srgbClr val="004D9E"/>
            </a:solidFill>
            <a:ln w="3175">
              <a:solidFill>
                <a:schemeClr val="bg1">
                  <a:lumMod val="7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de-AT" sz="800" b="1">
                  <a:solidFill>
                    <a:srgbClr val="00B0F0"/>
                  </a:solidFill>
                  <a:latin typeface="Arial" panose="020B0604020202020204" pitchFamily="34" charset="0"/>
                  <a:cs typeface="Arial" panose="020B0604020202020204" pitchFamily="34" charset="0"/>
                </a:rPr>
                <a:t>1</a:t>
              </a:r>
            </a:p>
          </xdr:txBody>
        </xdr:sp>
        <xdr:sp macro="" textlink="">
          <xdr:nvSpPr>
            <xdr:cNvPr id="52" name="Rechteck 51">
              <a:extLst>
                <a:ext uri="{FF2B5EF4-FFF2-40B4-BE49-F238E27FC236}">
                  <a16:creationId xmlns:a16="http://schemas.microsoft.com/office/drawing/2014/main" id="{B2E22830-8321-418C-90AD-89E542F91031}"/>
                </a:ext>
              </a:extLst>
            </xdr:cNvPr>
            <xdr:cNvSpPr>
              <a:spLocks/>
            </xdr:cNvSpPr>
          </xdr:nvSpPr>
          <xdr:spPr>
            <a:xfrm>
              <a:off x="9325202" y="2595514"/>
              <a:ext cx="556043" cy="171552"/>
            </a:xfrm>
            <a:prstGeom prst="rect">
              <a:avLst/>
            </a:prstGeom>
            <a:noFill/>
            <a:ln w="3175">
              <a:no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l"/>
              <a:r>
                <a:rPr lang="de-AT" sz="800" b="0">
                  <a:solidFill>
                    <a:sysClr val="windowText" lastClr="000000"/>
                  </a:solidFill>
                  <a:latin typeface="Arial" panose="020B0604020202020204" pitchFamily="34" charset="0"/>
                  <a:cs typeface="Arial" panose="020B0604020202020204" pitchFamily="34" charset="0"/>
                </a:rPr>
                <a:t>erste Wahl</a:t>
              </a:r>
            </a:p>
          </xdr:txBody>
        </xdr:sp>
      </xdr:grpSp>
      <xdr:grpSp>
        <xdr:nvGrpSpPr>
          <xdr:cNvPr id="44" name="Gruppieren 43">
            <a:extLst>
              <a:ext uri="{FF2B5EF4-FFF2-40B4-BE49-F238E27FC236}">
                <a16:creationId xmlns:a16="http://schemas.microsoft.com/office/drawing/2014/main" id="{B88C807B-0E9B-4F12-BEFA-B39556A4D30F}"/>
              </a:ext>
            </a:extLst>
          </xdr:cNvPr>
          <xdr:cNvGrpSpPr/>
        </xdr:nvGrpSpPr>
        <xdr:grpSpPr>
          <a:xfrm>
            <a:off x="11688815" y="2507612"/>
            <a:ext cx="681206" cy="138556"/>
            <a:chOff x="9929557" y="2587570"/>
            <a:chExt cx="621597" cy="175303"/>
          </a:xfrm>
        </xdr:grpSpPr>
        <xdr:sp macro="" textlink="">
          <xdr:nvSpPr>
            <xdr:cNvPr id="49" name="Rechteck 48">
              <a:extLst>
                <a:ext uri="{FF2B5EF4-FFF2-40B4-BE49-F238E27FC236}">
                  <a16:creationId xmlns:a16="http://schemas.microsoft.com/office/drawing/2014/main" id="{277B5C11-355C-4CC0-9B30-6413FACA3717}"/>
                </a:ext>
              </a:extLst>
            </xdr:cNvPr>
            <xdr:cNvSpPr>
              <a:spLocks noChangeAspect="1"/>
            </xdr:cNvSpPr>
          </xdr:nvSpPr>
          <xdr:spPr>
            <a:xfrm>
              <a:off x="9929557" y="2587577"/>
              <a:ext cx="171913" cy="175296"/>
            </a:xfrm>
            <a:prstGeom prst="rect">
              <a:avLst/>
            </a:prstGeom>
            <a:solidFill>
              <a:srgbClr val="7DBBFF"/>
            </a:solidFill>
            <a:ln w="3175">
              <a:solidFill>
                <a:schemeClr val="bg1">
                  <a:lumMod val="7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de-AT" sz="800" b="1">
                  <a:solidFill>
                    <a:srgbClr val="0070C0"/>
                  </a:solidFill>
                  <a:latin typeface="Arial" panose="020B0604020202020204" pitchFamily="34" charset="0"/>
                  <a:cs typeface="Arial" panose="020B0604020202020204" pitchFamily="34" charset="0"/>
                </a:rPr>
                <a:t>2</a:t>
              </a:r>
            </a:p>
          </xdr:txBody>
        </xdr:sp>
        <xdr:sp macro="" textlink="">
          <xdr:nvSpPr>
            <xdr:cNvPr id="50" name="Rechteck 49">
              <a:extLst>
                <a:ext uri="{FF2B5EF4-FFF2-40B4-BE49-F238E27FC236}">
                  <a16:creationId xmlns:a16="http://schemas.microsoft.com/office/drawing/2014/main" id="{4D061279-9E08-4621-951A-6ACC93448CC2}"/>
                </a:ext>
              </a:extLst>
            </xdr:cNvPr>
            <xdr:cNvSpPr>
              <a:spLocks/>
            </xdr:cNvSpPr>
          </xdr:nvSpPr>
          <xdr:spPr>
            <a:xfrm>
              <a:off x="10132388" y="2587570"/>
              <a:ext cx="418766" cy="175296"/>
            </a:xfrm>
            <a:prstGeom prst="rect">
              <a:avLst/>
            </a:prstGeom>
            <a:noFill/>
            <a:ln w="3175">
              <a:no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l"/>
              <a:r>
                <a:rPr lang="de-AT" sz="800" b="0">
                  <a:solidFill>
                    <a:sysClr val="windowText" lastClr="000000"/>
                  </a:solidFill>
                  <a:latin typeface="Arial" panose="020B0604020202020204" pitchFamily="34" charset="0"/>
                  <a:cs typeface="Arial" panose="020B0604020202020204" pitchFamily="34" charset="0"/>
                </a:rPr>
                <a:t>Back up</a:t>
              </a:r>
            </a:p>
          </xdr:txBody>
        </xdr:sp>
      </xdr:grpSp>
      <xdr:grpSp>
        <xdr:nvGrpSpPr>
          <xdr:cNvPr id="45" name="Gruppieren 44">
            <a:extLst>
              <a:ext uri="{FF2B5EF4-FFF2-40B4-BE49-F238E27FC236}">
                <a16:creationId xmlns:a16="http://schemas.microsoft.com/office/drawing/2014/main" id="{A0AA4E9B-FB22-4E34-A59C-109927D58407}"/>
              </a:ext>
            </a:extLst>
          </xdr:cNvPr>
          <xdr:cNvGrpSpPr/>
        </xdr:nvGrpSpPr>
        <xdr:grpSpPr>
          <a:xfrm>
            <a:off x="12414711" y="2507622"/>
            <a:ext cx="1230682" cy="138551"/>
            <a:chOff x="10591920" y="2599355"/>
            <a:chExt cx="1122990" cy="171552"/>
          </a:xfrm>
        </xdr:grpSpPr>
        <xdr:sp macro="" textlink="">
          <xdr:nvSpPr>
            <xdr:cNvPr id="47" name="Rechteck 46">
              <a:extLst>
                <a:ext uri="{FF2B5EF4-FFF2-40B4-BE49-F238E27FC236}">
                  <a16:creationId xmlns:a16="http://schemas.microsoft.com/office/drawing/2014/main" id="{042BF2E2-BEC9-41ED-9E30-7AE210A2D130}"/>
                </a:ext>
              </a:extLst>
            </xdr:cNvPr>
            <xdr:cNvSpPr>
              <a:spLocks noChangeAspect="1"/>
            </xdr:cNvSpPr>
          </xdr:nvSpPr>
          <xdr:spPr>
            <a:xfrm>
              <a:off x="10591920" y="2599355"/>
              <a:ext cx="168241" cy="171552"/>
            </a:xfrm>
            <a:prstGeom prst="rect">
              <a:avLst/>
            </a:prstGeom>
            <a:solidFill>
              <a:schemeClr val="accent1">
                <a:lumMod val="20000"/>
                <a:lumOff val="80000"/>
              </a:schemeClr>
            </a:solidFill>
            <a:ln w="3175">
              <a:solidFill>
                <a:schemeClr val="bg1">
                  <a:lumMod val="7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de-AT" sz="800" b="1">
                  <a:solidFill>
                    <a:schemeClr val="accent1">
                      <a:lumMod val="60000"/>
                      <a:lumOff val="40000"/>
                    </a:schemeClr>
                  </a:solidFill>
                  <a:latin typeface="Arial" panose="020B0604020202020204" pitchFamily="34" charset="0"/>
                  <a:cs typeface="Arial" panose="020B0604020202020204" pitchFamily="34" charset="0"/>
                </a:rPr>
                <a:t>3</a:t>
              </a:r>
            </a:p>
          </xdr:txBody>
        </xdr:sp>
        <xdr:sp macro="" textlink="">
          <xdr:nvSpPr>
            <xdr:cNvPr id="48" name="Rechteck 47">
              <a:extLst>
                <a:ext uri="{FF2B5EF4-FFF2-40B4-BE49-F238E27FC236}">
                  <a16:creationId xmlns:a16="http://schemas.microsoft.com/office/drawing/2014/main" id="{951AFBF4-2AEA-4B64-99B1-9432AE65FE64}"/>
                </a:ext>
              </a:extLst>
            </xdr:cNvPr>
            <xdr:cNvSpPr>
              <a:spLocks/>
            </xdr:cNvSpPr>
          </xdr:nvSpPr>
          <xdr:spPr>
            <a:xfrm>
              <a:off x="10791833" y="2599355"/>
              <a:ext cx="923077" cy="171552"/>
            </a:xfrm>
            <a:prstGeom prst="rect">
              <a:avLst/>
            </a:prstGeom>
            <a:noFill/>
            <a:ln w="3175">
              <a:no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l"/>
              <a:r>
                <a:rPr lang="de-AT" sz="800" b="0">
                  <a:solidFill>
                    <a:sysClr val="windowText" lastClr="000000"/>
                  </a:solidFill>
                  <a:latin typeface="Arial" panose="020B0604020202020204" pitchFamily="34" charset="0"/>
                  <a:cs typeface="Arial" panose="020B0604020202020204" pitchFamily="34" charset="0"/>
                </a:rPr>
                <a:t>geringste Priorität</a:t>
              </a:r>
            </a:p>
          </xdr:txBody>
        </xdr:sp>
      </xdr:grpSp>
      <xdr:sp macro="" textlink="">
        <xdr:nvSpPr>
          <xdr:cNvPr id="46" name="Rechteck 45">
            <a:extLst>
              <a:ext uri="{FF2B5EF4-FFF2-40B4-BE49-F238E27FC236}">
                <a16:creationId xmlns:a16="http://schemas.microsoft.com/office/drawing/2014/main" id="{7A4F2AFA-2748-41C2-BE5A-B2B3B56EAAA5}"/>
              </a:ext>
            </a:extLst>
          </xdr:cNvPr>
          <xdr:cNvSpPr>
            <a:spLocks/>
          </xdr:cNvSpPr>
        </xdr:nvSpPr>
        <xdr:spPr>
          <a:xfrm>
            <a:off x="10012131" y="2507621"/>
            <a:ext cx="846833" cy="138551"/>
          </a:xfrm>
          <a:prstGeom prst="rect">
            <a:avLst/>
          </a:prstGeom>
          <a:noFill/>
          <a:ln w="3175">
            <a:no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l"/>
            <a:r>
              <a:rPr lang="de-AT" sz="800" b="1" u="none">
                <a:solidFill>
                  <a:sysClr val="windowText" lastClr="000000"/>
                </a:solidFill>
                <a:latin typeface="Arial" panose="020B0604020202020204" pitchFamily="34" charset="0"/>
                <a:cs typeface="Arial" panose="020B0604020202020204" pitchFamily="34" charset="0"/>
              </a:rPr>
              <a:t>Nominierung:</a:t>
            </a:r>
          </a:p>
        </xdr:txBody>
      </xdr:sp>
    </xdr:grpSp>
    <xdr:clientData/>
  </xdr:twoCellAnchor>
  <xdr:twoCellAnchor editAs="oneCell">
    <xdr:from>
      <xdr:col>1</xdr:col>
      <xdr:colOff>214313</xdr:colOff>
      <xdr:row>43</xdr:row>
      <xdr:rowOff>23814</xdr:rowOff>
    </xdr:from>
    <xdr:to>
      <xdr:col>51</xdr:col>
      <xdr:colOff>149378</xdr:colOff>
      <xdr:row>46</xdr:row>
      <xdr:rowOff>378622</xdr:rowOff>
    </xdr:to>
    <mc:AlternateContent xmlns:mc="http://schemas.openxmlformats.org/markup-compatibility/2006">
      <mc:Choice xmlns:tsle="http://schemas.microsoft.com/office/drawing/2012/timeslicer" Requires="tsle">
        <xdr:graphicFrame macro="">
          <xdr:nvGraphicFramePr>
            <xdr:cNvPr id="28" name="CalDate">
              <a:extLst>
                <a:ext uri="{FF2B5EF4-FFF2-40B4-BE49-F238E27FC236}">
                  <a16:creationId xmlns:a16="http://schemas.microsoft.com/office/drawing/2014/main" id="{9B598F40-07F3-4B48-936C-5CBF234FCB5E}"/>
                </a:ext>
              </a:extLst>
            </xdr:cNvPr>
            <xdr:cNvGraphicFramePr/>
          </xdr:nvGraphicFramePr>
          <xdr:xfrm>
            <a:off x="0" y="0"/>
            <a:ext cx="0" cy="0"/>
          </xdr:xfrm>
          <a:graphic>
            <a:graphicData uri="http://schemas.microsoft.com/office/drawing/2012/timeslicer">
              <tsle:timeslicer xmlns:tsle="http://schemas.microsoft.com/office/drawing/2012/timeslicer" name="CalDate"/>
            </a:graphicData>
          </a:graphic>
        </xdr:graphicFrame>
      </mc:Choice>
      <mc:Fallback>
        <xdr:sp macro="" textlink="">
          <xdr:nvSpPr>
            <xdr:cNvPr id="0" name=""/>
            <xdr:cNvSpPr>
              <a:spLocks noTextEdit="1"/>
            </xdr:cNvSpPr>
          </xdr:nvSpPr>
          <xdr:spPr>
            <a:xfrm>
              <a:off x="273932" y="10857267"/>
              <a:ext cx="12335557" cy="1325299"/>
            </a:xfrm>
            <a:prstGeom prst="rect">
              <a:avLst/>
            </a:prstGeom>
            <a:solidFill>
              <a:prstClr val="white"/>
            </a:solidFill>
            <a:ln w="1">
              <a:solidFill>
                <a:prstClr val="green"/>
              </a:solidFill>
            </a:ln>
          </xdr:spPr>
          <xdr:txBody>
            <a:bodyPr vertOverflow="clip" horzOverflow="clip"/>
            <a:lstStyle/>
            <a:p>
              <a:r>
                <a:rPr lang="de-AT" sz="1100"/>
                <a:t>Zeitachse: Funktioniert in Excel 2013 oder höher. Nicht verschieben oder die Größe ändern.</a:t>
              </a:r>
            </a:p>
          </xdr:txBody>
        </xdr:sp>
      </mc:Fallback>
    </mc:AlternateContent>
    <xdr:clientData/>
  </xdr:twoCellAnchor>
  <xdr:twoCellAnchor>
    <xdr:from>
      <xdr:col>2</xdr:col>
      <xdr:colOff>885825</xdr:colOff>
      <xdr:row>4</xdr:row>
      <xdr:rowOff>1253100</xdr:rowOff>
    </xdr:from>
    <xdr:to>
      <xdr:col>4</xdr:col>
      <xdr:colOff>59400</xdr:colOff>
      <xdr:row>8</xdr:row>
      <xdr:rowOff>5475</xdr:rowOff>
    </xdr:to>
    <xdr:cxnSp macro="">
      <xdr:nvCxnSpPr>
        <xdr:cNvPr id="29" name="Verbinder: gewinkelt 28">
          <a:extLst>
            <a:ext uri="{FF2B5EF4-FFF2-40B4-BE49-F238E27FC236}">
              <a16:creationId xmlns:a16="http://schemas.microsoft.com/office/drawing/2014/main" id="{A48E4B42-8B88-4402-8AD3-AD5CCCDBBA5B}"/>
            </a:ext>
          </a:extLst>
        </xdr:cNvPr>
        <xdr:cNvCxnSpPr/>
      </xdr:nvCxnSpPr>
      <xdr:spPr>
        <a:xfrm rot="16200000" flipH="1">
          <a:off x="1305975" y="1833075"/>
          <a:ext cx="324000" cy="288000"/>
        </a:xfrm>
        <a:prstGeom prst="bentConnector3">
          <a:avLst>
            <a:gd name="adj1" fmla="val 32191"/>
          </a:avLst>
        </a:prstGeom>
        <a:ln w="3175">
          <a:solidFill>
            <a:schemeClr val="bg1">
              <a:lumMod val="75000"/>
            </a:schemeClr>
          </a:solidFill>
          <a:tailEnd type="triangle" w="sm"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200025</xdr:colOff>
      <xdr:row>4</xdr:row>
      <xdr:rowOff>1028700</xdr:rowOff>
    </xdr:from>
    <xdr:to>
      <xdr:col>8</xdr:col>
      <xdr:colOff>45675</xdr:colOff>
      <xdr:row>6</xdr:row>
      <xdr:rowOff>60525</xdr:rowOff>
    </xdr:to>
    <xdr:cxnSp macro="">
      <xdr:nvCxnSpPr>
        <xdr:cNvPr id="30" name="Verbinder: gewinkelt 29">
          <a:extLst>
            <a:ext uri="{FF2B5EF4-FFF2-40B4-BE49-F238E27FC236}">
              <a16:creationId xmlns:a16="http://schemas.microsoft.com/office/drawing/2014/main" id="{F8EE834F-AA96-4D57-89DD-5C1D70A52BFF}"/>
            </a:ext>
          </a:extLst>
        </xdr:cNvPr>
        <xdr:cNvCxnSpPr/>
      </xdr:nvCxnSpPr>
      <xdr:spPr>
        <a:xfrm>
          <a:off x="2438400" y="1590675"/>
          <a:ext cx="360000" cy="432000"/>
        </a:xfrm>
        <a:prstGeom prst="bentConnector3">
          <a:avLst>
            <a:gd name="adj1" fmla="val 48001"/>
          </a:avLst>
        </a:prstGeom>
        <a:ln w="3175">
          <a:solidFill>
            <a:schemeClr val="bg1">
              <a:lumMod val="75000"/>
            </a:schemeClr>
          </a:solidFill>
          <a:tailEnd type="triangle" w="sm" len="me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54</xdr:col>
      <xdr:colOff>66675</xdr:colOff>
      <xdr:row>2</xdr:row>
      <xdr:rowOff>9526</xdr:rowOff>
    </xdr:from>
    <xdr:to>
      <xdr:col>56</xdr:col>
      <xdr:colOff>301626</xdr:colOff>
      <xdr:row>4</xdr:row>
      <xdr:rowOff>1312687</xdr:rowOff>
    </xdr:to>
    <mc:AlternateContent xmlns:mc="http://schemas.openxmlformats.org/markup-compatibility/2006" xmlns:a14="http://schemas.microsoft.com/office/drawing/2010/main">
      <mc:Choice Requires="a14">
        <xdr:graphicFrame macro="">
          <xdr:nvGraphicFramePr>
            <xdr:cNvPr id="31" name="RedBull">
              <a:extLst>
                <a:ext uri="{FF2B5EF4-FFF2-40B4-BE49-F238E27FC236}">
                  <a16:creationId xmlns:a16="http://schemas.microsoft.com/office/drawing/2014/main" id="{EAB3F662-8945-45F2-A261-1FB2D1649B81}"/>
                </a:ext>
              </a:extLst>
            </xdr:cNvPr>
            <xdr:cNvGraphicFramePr/>
          </xdr:nvGraphicFramePr>
          <xdr:xfrm>
            <a:off x="0" y="0"/>
            <a:ext cx="0" cy="0"/>
          </xdr:xfrm>
          <a:graphic>
            <a:graphicData uri="http://schemas.microsoft.com/office/drawing/2010/slicer">
              <sle:slicer xmlns:sle="http://schemas.microsoft.com/office/drawing/2010/slicer" name="RedBull"/>
            </a:graphicData>
          </a:graphic>
        </xdr:graphicFrame>
      </mc:Choice>
      <mc:Fallback xmlns="">
        <xdr:sp macro="" textlink="">
          <xdr:nvSpPr>
            <xdr:cNvPr id="0" name=""/>
            <xdr:cNvSpPr>
              <a:spLocks noTextEdit="1"/>
            </xdr:cNvSpPr>
          </xdr:nvSpPr>
          <xdr:spPr>
            <a:xfrm>
              <a:off x="14363700" y="371476"/>
              <a:ext cx="990600" cy="1524000"/>
            </a:xfrm>
            <a:prstGeom prst="rect">
              <a:avLst/>
            </a:prstGeom>
            <a:solidFill>
              <a:prstClr val="white"/>
            </a:solidFill>
            <a:ln w="1">
              <a:solidFill>
                <a:prstClr val="green"/>
              </a:solidFill>
            </a:ln>
          </xdr:spPr>
          <xdr:txBody>
            <a:bodyPr vertOverflow="clip" horzOverflow="clip"/>
            <a:lstStyle/>
            <a:p>
              <a:r>
                <a:rPr lang="de-AT" sz="1100"/>
                <a:t>Diese Form stellt einen Datenschnitt dar. Datenschnitte werden in Excel 2010 und höher unterstützt.
Wenn die Form in einer früheren Version von Excel geändert oder die Arbeitsmappe in Excel 2003 oder früher gespeichert wurde, kann der Datenschnitt nicht verwendet werden.</a:t>
              </a:r>
            </a:p>
          </xdr:txBody>
        </xdr:sp>
      </mc:Fallback>
    </mc:AlternateContent>
    <xdr:clientData/>
  </xdr:twoCellAnchor>
  <xdr:twoCellAnchor>
    <xdr:from>
      <xdr:col>36</xdr:col>
      <xdr:colOff>0</xdr:colOff>
      <xdr:row>2</xdr:row>
      <xdr:rowOff>74084</xdr:rowOff>
    </xdr:from>
    <xdr:to>
      <xdr:col>53</xdr:col>
      <xdr:colOff>0</xdr:colOff>
      <xdr:row>35</xdr:row>
      <xdr:rowOff>30726</xdr:rowOff>
    </xdr:to>
    <xdr:sp macro="" textlink="">
      <xdr:nvSpPr>
        <xdr:cNvPr id="2" name="Rechteck 1">
          <a:extLst>
            <a:ext uri="{FF2B5EF4-FFF2-40B4-BE49-F238E27FC236}">
              <a16:creationId xmlns:a16="http://schemas.microsoft.com/office/drawing/2014/main" id="{EAE0FEEE-34F0-423F-A830-D7F094810AA0}"/>
            </a:ext>
          </a:extLst>
        </xdr:cNvPr>
        <xdr:cNvSpPr/>
      </xdr:nvSpPr>
      <xdr:spPr>
        <a:xfrm>
          <a:off x="8667750" y="433917"/>
          <a:ext cx="4138083" cy="8518559"/>
        </a:xfrm>
        <a:prstGeom prst="rect">
          <a:avLst/>
        </a:prstGeom>
        <a:solidFill>
          <a:srgbClr val="000000">
            <a:alpha val="2500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AT" sz="1100"/>
            <a:t>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Vertrieb\GLOBAL%20NETWORK\Global%20Network%20-%20Territory%20Matrix%20-%20AI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RW"/>
    </sheetNames>
    <sheetDataSet>
      <sheetData sheetId="0" refreshError="1"/>
    </sheetDataSet>
  </externalBook>
</externalLink>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Jürgen GRUBER (j.gruber@berger-logistik.com)" refreshedDate="43928.426857638886" backgroundQuery="1" createdVersion="6" refreshedVersion="6" minRefreshableVersion="3" recordCount="0" supportSubquery="1" supportAdvancedDrill="1" xr:uid="{DD84226E-6F7D-4E40-92E6-38634BB555C8}">
  <cacheSource type="external" connectionId="1"/>
  <cacheFields count="37">
    <cacheField name="[DimKostenstellen].[Kostenstellen].[Geschäftsbereich]" caption="Geschäftsbereich" numFmtId="0" hierarchy="35" level="1">
      <sharedItems containsSemiMixedTypes="0" containsString="0"/>
    </cacheField>
    <cacheField name="[DimKostenstellen].[Kostenstellen].[Niederlassung]" caption="Niederlassung" numFmtId="0" hierarchy="35" level="2">
      <sharedItems containsSemiMixedTypes="0" containsString="0"/>
    </cacheField>
    <cacheField name="[DimKostenstellen].[Kostenstellen].[Arbeitsbereich]" caption="Arbeitsbereich" numFmtId="0" hierarchy="35" level="3">
      <sharedItems containsSemiMixedTypes="0" containsString="0"/>
    </cacheField>
    <cacheField name="[DimKostenstellen].[Kostenstellen].[Arbeitsgruppe]" caption="Arbeitsgruppe" numFmtId="0" hierarchy="35" level="4">
      <sharedItems containsSemiMixedTypes="0" containsString="0"/>
    </cacheField>
    <cacheField name="[DimKostenstellen].[Kostenstellen].[Geschäftsbereich].[GBName]" caption="GBName" propertyName="GBName" numFmtId="0" hierarchy="35" level="1" memberPropertyField="1">
      <sharedItems containsSemiMixedTypes="0" containsString="0"/>
    </cacheField>
    <cacheField name="[DimKostenstellen].[Kostenstellen].[Geschäftsbereich].[GBSortOrder]" caption="GBSortOrder" propertyName="GBSortOrder" numFmtId="0" hierarchy="35" level="1" memberPropertyField="1">
      <sharedItems containsSemiMixedTypes="0" containsString="0"/>
    </cacheField>
    <cacheField name="[DimKostenstellen].[Kostenstellen].[Niederlassung].[FAOrgIdentCode]" caption="FAOrgIdentCode" propertyName="FAOrgIdentCode" numFmtId="0" hierarchy="35" level="2" memberPropertyField="1">
      <sharedItems containsSemiMixedTypes="0" containsString="0"/>
    </cacheField>
    <cacheField name="[DimKostenstellen].[Kostenstellen].[Niederlassung].[NLName]" caption="NLName" propertyName="NLName" numFmtId="0" hierarchy="35" level="2" memberPropertyField="1">
      <sharedItems containsSemiMixedTypes="0" containsString="0"/>
    </cacheField>
    <cacheField name="[DimKostenstellen].[Kostenstellen].[Arbeitsbereich].[ABName]" caption="ABName" propertyName="ABName" numFmtId="0" hierarchy="35" level="3" memberPropertyField="1">
      <sharedItems containsSemiMixedTypes="0" containsString="0"/>
    </cacheField>
    <cacheField name="[DimKostenstellen].[Kostenstellen].[Arbeitsbereich].[NLOrgIdentCode]" caption="NLOrgIdentCode" propertyName="NLOrgIdentCode" numFmtId="0" hierarchy="35" level="3" memberPropertyField="1">
      <sharedItems containsSemiMixedTypes="0" containsString="0"/>
    </cacheField>
    <cacheField name="[DimKostenstellen].[Kostenstellen].[Arbeitsgruppe].[ABOrgIdentCode]" caption="ABOrgIdentCode" propertyName="ABOrgIdentCode" numFmtId="0" hierarchy="35" level="4" memberPropertyField="1">
      <sharedItems containsSemiMixedTypes="0" containsString="0"/>
    </cacheField>
    <cacheField name="[DimKostenstellen].[Kostenstellen].[Arbeitsgruppe].[AGName]" caption="AGName" propertyName="AGName" numFmtId="0" hierarchy="35" level="4" memberPropertyField="1">
      <sharedItems containsSemiMixedTypes="0" containsString="0"/>
    </cacheField>
    <cacheField name="[DimKostenstellen].[Kostenstellen].[Arbeitsgruppe].[AGOrgIDCode]" caption="AGOrgIDCode" propertyName="AGOrgIDCode" numFmtId="0" hierarchy="35" level="4" memberPropertyField="1">
      <sharedItems containsSemiMixedTypes="0" containsString="0"/>
    </cacheField>
    <cacheField name="[DimKostenstellen].[Kostenstellen].[Arbeitsgruppe].[AGOrgIdentCode]" caption="AGOrgIdentCode" propertyName="AGOrgIdentCode" numFmtId="0" hierarchy="35" level="4" memberPropertyField="1">
      <sharedItems containsSemiMixedTypes="0" containsString="0"/>
    </cacheField>
    <cacheField name="[DimKostenstellen].[Kostenstellen].[Arbeitsgruppe].[Kostenstelle]" caption="Kostenstelle" propertyName="Kostenstelle" numFmtId="0" hierarchy="35" level="4" memberPropertyField="1">
      <sharedItems containsSemiMixedTypes="0" containsString="0"/>
    </cacheField>
    <cacheField name="[DimAGKonzern].[Konzern].[Konzern]" caption="Konzern" numFmtId="0" hierarchy="4" level="1">
      <sharedItems containsSemiMixedTypes="0" containsString="0"/>
    </cacheField>
    <cacheField name="[DimAGKonzern].[Konzern].[Konzern].[AGKonzernElementName]" caption="AGKonzernElementName" propertyName="AGKonzernElementName" numFmtId="0" hierarchy="4" level="1" memberPropertyField="1">
      <sharedItems containsSemiMixedTypes="0" containsString="0"/>
    </cacheField>
    <cacheField name="[DimAGKonzern].[Konzern].[Konzern].[AGKonzernLand]" caption="AGKonzernLand" propertyName="AGKonzernLand" numFmtId="0" hierarchy="4" level="1" memberPropertyField="1">
      <sharedItems containsSemiMixedTypes="0" containsString="0"/>
    </cacheField>
    <cacheField name="[DimAGKonzern].[Konzern].[Konzern].[AGKonzernName]" caption="AGKonzernName" propertyName="AGKonzernName" numFmtId="0" hierarchy="4" level="1" memberPropertyField="1">
      <sharedItems containsSemiMixedTypes="0" containsString="0"/>
    </cacheField>
    <cacheField name="[DimAGKonzern].[Konzern].[Konzern].[AGKonzernNr]" caption="AGKonzernNr" propertyName="AGKonzernNr" numFmtId="0" hierarchy="4" level="1" memberPropertyField="1">
      <sharedItems containsSemiMixedTypes="0" containsString="0"/>
    </cacheField>
    <cacheField name="[DimAGKonzern].[Konzern].[Konzern].[AGKonzernOrt]" caption="AGKonzernOrt" propertyName="AGKonzernOrt" numFmtId="0" hierarchy="4" level="1" memberPropertyField="1">
      <sharedItems containsSemiMixedTypes="0" containsString="0"/>
    </cacheField>
    <cacheField name="[DimAGKonzern].[Konzern].[Konzern].[AGKonzernText]" caption="AGKonzernText" propertyName="AGKonzernText" numFmtId="0" hierarchy="4" level="1" memberPropertyField="1">
      <sharedItems containsSemiMixedTypes="0" containsString="0"/>
    </cacheField>
    <cacheField name="[DimAGKonzern].[Konzern].[Konzern].[IsRedBull]" caption="IsRedBull" propertyName="IsRedBull" numFmtId="0" hierarchy="4" level="1" memberPropertyField="1">
      <sharedItems containsSemiMixedTypes="0" containsString="0"/>
    </cacheField>
    <cacheField name="[Measures].[Umsatz KTR]" caption="Umsatz KTR" numFmtId="0" hierarchy="420" level="32767"/>
    <cacheField name="[DimCalendar].[JahrMonat].[Jahre]" caption="Jahre" numFmtId="0" hierarchy="10" level="1">
      <sharedItems containsSemiMixedTypes="0" containsString="0"/>
    </cacheField>
    <cacheField name="[DimCalendar].[JahrMonat].[Monate]" caption="Monate" numFmtId="0" hierarchy="10" level="2">
      <sharedItems containsSemiMixedTypes="0" containsString="0"/>
    </cacheField>
    <cacheField name="[DimCalendar].[JahrMonat].[Monate].[CyMonth1Name]" caption="CyMonth1Name" propertyName="CyMonth1Name" numFmtId="0" hierarchy="10" level="2" memberPropertyField="1">
      <sharedItems containsSemiMixedTypes="0" containsString="0"/>
    </cacheField>
    <cacheField name="[DimCalendar].[JahrMonat].[Monate].[CyMonth2Name]" caption="CyMonth2Name" propertyName="CyMonth2Name" numFmtId="0" hierarchy="10" level="2" memberPropertyField="1">
      <sharedItems containsSemiMixedTypes="0" containsString="0"/>
    </cacheField>
    <cacheField name="[DimCalendar].[JahrMonat].[Monate].[CyQuarterNo]" caption="CyQuarterNo" propertyName="CyQuarterNo" numFmtId="0" hierarchy="10" level="2" memberPropertyField="1">
      <sharedItems containsSemiMixedTypes="0" containsString="0"/>
    </cacheField>
    <cacheField name="[DimVerkehr].[Verkehr].[Verkehr]" caption="Verkehr" numFmtId="0" hierarchy="67" level="1">
      <sharedItems count="5">
        <s v="[DimVerkehr].[Verkehr].&amp;[5]" c="CE - Container Export"/>
        <s v="[DimVerkehr].[Verkehr].&amp;[8]" c="FEX - FCL Export"/>
        <s v="[DimVerkehr].[Verkehr].&amp;[12]" c="LCE - Less Container Load Export"/>
        <s v="[DimVerkehr].[Verkehr].&amp;[15]" c="LEX - LCL Export"/>
        <s v="[DimVerkehr].[Verkehr].&amp;[17]" c="LUE - LE Luftfracht Export"/>
      </sharedItems>
    </cacheField>
    <cacheField name="[DimVerkehr].[Verkehr].[Verkehr].[VerkehrElementName]" caption="VerkehrElementName" propertyName="VerkehrElementName" numFmtId="0" hierarchy="67" level="1" memberPropertyField="1">
      <sharedItems containsSemiMixedTypes="0" containsString="0"/>
    </cacheField>
    <cacheField name="[DimVerkehr].[Verkehr].[Verkehr].[VerkehrName]" caption="VerkehrName" propertyName="VerkehrName" numFmtId="0" hierarchy="67" level="1" memberPropertyField="1">
      <sharedItems containsSemiMixedTypes="0" containsString="0"/>
    </cacheField>
    <cacheField name="[DimVerkehr].[Verkehr].[Verkehr].[VerkehrNr]" caption="VerkehrNr" propertyName="VerkehrNr" numFmtId="0" hierarchy="67" level="1" memberPropertyField="1">
      <sharedItems containsSemiMixedTypes="0" containsString="0"/>
    </cacheField>
    <cacheField name="[DimAbsenderLand].[AbsenderLand].[AbsenderLand]" caption="AbsenderLand" numFmtId="0" hierarchy="3" level="1" mappingCount="1">
      <sharedItems count="102">
        <s v="[DimAbsenderLand].[AbsenderLand].[AbsenderLand].&amp;[1]" c="" cp="1">
          <x/>
        </s>
        <s v="[DimAbsenderLand].[AbsenderLand].[AbsenderLand].&amp;[2]" c="AE" cp="1">
          <x v="1"/>
        </s>
        <s v="[DimAbsenderLand].[AbsenderLand].[AbsenderLand].&amp;[98]" c="AL" cp="1">
          <x v="2"/>
        </s>
        <s v="[DimAbsenderLand].[AbsenderLand].[AbsenderLand].&amp;[3]" c="AM" cp="1">
          <x v="3"/>
        </s>
        <s v="[DimAbsenderLand].[AbsenderLand].[AbsenderLand].&amp;[4]" c="AR" cp="1">
          <x v="4"/>
        </s>
        <s v="[DimAbsenderLand].[AbsenderLand].[AbsenderLand].&amp;[5]" c="AT" cp="1">
          <x v="5"/>
        </s>
        <s v="[DimAbsenderLand].[AbsenderLand].[AbsenderLand].&amp;[6]" c="AU" cp="1">
          <x v="6"/>
        </s>
        <s v="[DimAbsenderLand].[AbsenderLand].[AbsenderLand].&amp;[7]" c="AZ" cp="1">
          <x v="7"/>
        </s>
        <s v="[DimAbsenderLand].[AbsenderLand].[AbsenderLand].&amp;[8]" c="BA" cp="1">
          <x v="8"/>
        </s>
        <s v="[DimAbsenderLand].[AbsenderLand].[AbsenderLand].&amp;[9]" c="BD" cp="1">
          <x v="9"/>
        </s>
        <s v="[DimAbsenderLand].[AbsenderLand].[AbsenderLand].&amp;[10]" c="BE" cp="1">
          <x v="10"/>
        </s>
        <s v="[DimAbsenderLand].[AbsenderLand].[AbsenderLand].&amp;[11]" c="BG" cp="1">
          <x v="11"/>
        </s>
        <s v="[DimAbsenderLand].[AbsenderLand].[AbsenderLand].&amp;[12]" c="BM" cp="1">
          <x v="12"/>
        </s>
        <s v="[DimAbsenderLand].[AbsenderLand].[AbsenderLand].&amp;[13]" c="BN" cp="1">
          <x v="13"/>
        </s>
        <s v="[DimAbsenderLand].[AbsenderLand].[AbsenderLand].&amp;[14]" c="BR" cp="1">
          <x v="14"/>
        </s>
        <s v="[DimAbsenderLand].[AbsenderLand].[AbsenderLand].&amp;[15]" c="BY" cp="1">
          <x v="15"/>
        </s>
        <s v="[DimAbsenderLand].[AbsenderLand].[AbsenderLand].&amp;[16]" c="CA" cp="1">
          <x v="16"/>
        </s>
        <s v="[DimAbsenderLand].[AbsenderLand].[AbsenderLand].&amp;[17]" c="CH" cp="1">
          <x v="17"/>
        </s>
        <s v="[DimAbsenderLand].[AbsenderLand].[AbsenderLand].&amp;[18]" c="CL" cp="1">
          <x v="18"/>
        </s>
        <s v="[DimAbsenderLand].[AbsenderLand].[AbsenderLand].&amp;[19]" c="CN" cp="1">
          <x v="19"/>
        </s>
        <s v="[DimAbsenderLand].[AbsenderLand].[AbsenderLand].&amp;[20]" c="CY" cp="1">
          <x v="20"/>
        </s>
        <s v="[DimAbsenderLand].[AbsenderLand].[AbsenderLand].&amp;[21]" c="CZ" cp="1">
          <x v="21"/>
        </s>
        <s v="[DimAbsenderLand].[AbsenderLand].[AbsenderLand].&amp;[22]" c="DE" cp="1">
          <x v="22"/>
        </s>
        <s v="[DimAbsenderLand].[AbsenderLand].[AbsenderLand].&amp;[23]" c="DK" cp="1">
          <x v="23"/>
        </s>
        <s v="[DimAbsenderLand].[AbsenderLand].[AbsenderLand].&amp;[24]" c="DO" cp="1">
          <x v="24"/>
        </s>
        <s v="[DimAbsenderLand].[AbsenderLand].[AbsenderLand].&amp;[25]" c="DZ" cp="1">
          <x v="25"/>
        </s>
        <s v="[DimAbsenderLand].[AbsenderLand].[AbsenderLand].&amp;[26]" c="EE" cp="1">
          <x v="26"/>
        </s>
        <s v="[DimAbsenderLand].[AbsenderLand].[AbsenderLand].&amp;[27]" c="EG" cp="1">
          <x v="27"/>
        </s>
        <s v="[DimAbsenderLand].[AbsenderLand].[AbsenderLand].&amp;[28]" c="ES" cp="1">
          <x v="28"/>
        </s>
        <s v="[DimAbsenderLand].[AbsenderLand].[AbsenderLand].&amp;[29]" c="FI" cp="1">
          <x v="29"/>
        </s>
        <s v="[DimAbsenderLand].[AbsenderLand].[AbsenderLand].&amp;[30]" c="FR" cp="1">
          <x v="30"/>
        </s>
        <s v="[DimAbsenderLand].[AbsenderLand].[AbsenderLand].&amp;[31]" c="GB" cp="1">
          <x v="31"/>
        </s>
        <s v="[DimAbsenderLand].[AbsenderLand].[AbsenderLand].&amp;[32]" c="GE" cp="1">
          <x v="32"/>
        </s>
        <s v="[DimAbsenderLand].[AbsenderLand].[AbsenderLand].&amp;[33]" c="GR" cp="1">
          <x v="33"/>
        </s>
        <s v="[DimAbsenderLand].[AbsenderLand].[AbsenderLand].&amp;[34]" c="GT" cp="1">
          <x v="34"/>
        </s>
        <s v="[DimAbsenderLand].[AbsenderLand].[AbsenderLand].&amp;[35]" c="HK" cp="1">
          <x v="35"/>
        </s>
        <s v="[DimAbsenderLand].[AbsenderLand].[AbsenderLand].&amp;[36]" c="HR" cp="1">
          <x v="36"/>
        </s>
        <s v="[DimAbsenderLand].[AbsenderLand].[AbsenderLand].&amp;[37]" c="HU" cp="1">
          <x v="37"/>
        </s>
        <s v="[DimAbsenderLand].[AbsenderLand].[AbsenderLand].&amp;[38]" c="ID" cp="1">
          <x v="38"/>
        </s>
        <s v="[DimAbsenderLand].[AbsenderLand].[AbsenderLand].&amp;[39]" c="IE" cp="1">
          <x v="39"/>
        </s>
        <s v="[DimAbsenderLand].[AbsenderLand].[AbsenderLand].&amp;[40]" c="IL" cp="1">
          <x v="40"/>
        </s>
        <s v="[DimAbsenderLand].[AbsenderLand].[AbsenderLand].&amp;[41]" c="IN" cp="1">
          <x v="41"/>
        </s>
        <s v="[DimAbsenderLand].[AbsenderLand].[AbsenderLand].&amp;[42]" c="IQ" cp="1">
          <x v="42"/>
        </s>
        <s v="[DimAbsenderLand].[AbsenderLand].[AbsenderLand].&amp;[43]" c="IR" cp="1">
          <x v="43"/>
        </s>
        <s v="[DimAbsenderLand].[AbsenderLand].[AbsenderLand].&amp;[44]" c="IS" cp="1">
          <x v="44"/>
        </s>
        <s v="[DimAbsenderLand].[AbsenderLand].[AbsenderLand].&amp;[45]" c="IT" cp="1">
          <x v="45"/>
        </s>
        <s v="[DimAbsenderLand].[AbsenderLand].[AbsenderLand].&amp;[46]" c="JP" cp="1">
          <x v="46"/>
        </s>
        <s v="[DimAbsenderLand].[AbsenderLand].[AbsenderLand].&amp;[47]" c="KE" cp="1">
          <x v="47"/>
        </s>
        <s v="[DimAbsenderLand].[AbsenderLand].[AbsenderLand].&amp;[48]" c="KR" cp="1">
          <x v="48"/>
        </s>
        <s v="[DimAbsenderLand].[AbsenderLand].[AbsenderLand].&amp;[49]" c="KZ" cp="1">
          <x v="49"/>
        </s>
        <s v="[DimAbsenderLand].[AbsenderLand].[AbsenderLand].&amp;[50]" c="LB" cp="1">
          <x v="50"/>
        </s>
        <s v="[DimAbsenderLand].[AbsenderLand].[AbsenderLand].&amp;[51]" c="LI" cp="1">
          <x v="51"/>
        </s>
        <s v="[DimAbsenderLand].[AbsenderLand].[AbsenderLand].&amp;[52]" c="LK" cp="1">
          <x v="52"/>
        </s>
        <s v="[DimAbsenderLand].[AbsenderLand].[AbsenderLand].&amp;[53]" c="LT" cp="1">
          <x v="53"/>
        </s>
        <s v="[DimAbsenderLand].[AbsenderLand].[AbsenderLand].&amp;[54]" c="LU" cp="1">
          <x v="54"/>
        </s>
        <s v="[DimAbsenderLand].[AbsenderLand].[AbsenderLand].&amp;[55]" c="LV" cp="1">
          <x v="55"/>
        </s>
        <s v="[DimAbsenderLand].[AbsenderLand].[AbsenderLand].&amp;[56]" c="MA" cp="1">
          <x v="56"/>
        </s>
        <s v="[DimAbsenderLand].[AbsenderLand].[AbsenderLand].&amp;[99]" c="MC" cp="1">
          <x v="57"/>
        </s>
        <s v="[DimAbsenderLand].[AbsenderLand].[AbsenderLand].&amp;[57]" c="MG" cp="1">
          <x v="58"/>
        </s>
        <s v="[DimAbsenderLand].[AbsenderLand].[AbsenderLand].&amp;[58]" c="MH" cp="1">
          <x v="59"/>
        </s>
        <s v="[DimAbsenderLand].[AbsenderLand].[AbsenderLand].&amp;[59]" c="ML" cp="1">
          <x v="60"/>
        </s>
        <s v="[DimAbsenderLand].[AbsenderLand].[AbsenderLand].&amp;[60]" c="MM" cp="1">
          <x v="61"/>
        </s>
        <s v="[DimAbsenderLand].[AbsenderLand].[AbsenderLand].&amp;[61]" c="MO" cp="1">
          <x v="62"/>
        </s>
        <s v="[DimAbsenderLand].[AbsenderLand].[AbsenderLand].&amp;[62]" c="MT" cp="1">
          <x v="63"/>
        </s>
        <s v="[DimAbsenderLand].[AbsenderLand].[AbsenderLand].&amp;[63]" c="MU" cp="1">
          <x v="64"/>
        </s>
        <s v="[DimAbsenderLand].[AbsenderLand].[AbsenderLand].&amp;[64]" c="MW" cp="1">
          <x v="65"/>
        </s>
        <s v="[DimAbsenderLand].[AbsenderLand].[AbsenderLand].&amp;[65]" c="MX" cp="1">
          <x v="66"/>
        </s>
        <s v="[DimAbsenderLand].[AbsenderLand].[AbsenderLand].&amp;[66]" c="MY" cp="1">
          <x v="67"/>
        </s>
        <s v="[DimAbsenderLand].[AbsenderLand].[AbsenderLand].&amp;[67]" c="NL" cp="1">
          <x v="68"/>
        </s>
        <s v="[DimAbsenderLand].[AbsenderLand].[AbsenderLand].&amp;[68]" c="NO" cp="1">
          <x v="69"/>
        </s>
        <s v="[DimAbsenderLand].[AbsenderLand].[AbsenderLand].&amp;[69]" c="NP" cp="1">
          <x v="70"/>
        </s>
        <s v="[DimAbsenderLand].[AbsenderLand].[AbsenderLand].&amp;[70]" c="NZ" cp="1">
          <x v="71"/>
        </s>
        <s v="[DimAbsenderLand].[AbsenderLand].[AbsenderLand].&amp;[71]" c="PA" cp="1">
          <x v="72"/>
        </s>
        <s v="[DimAbsenderLand].[AbsenderLand].[AbsenderLand].&amp;[72]" c="PE" cp="1">
          <x v="73"/>
        </s>
        <s v="[DimAbsenderLand].[AbsenderLand].[AbsenderLand].&amp;[73]" c="PH" cp="1">
          <x v="74"/>
        </s>
        <s v="[DimAbsenderLand].[AbsenderLand].[AbsenderLand].&amp;[74]" c="PK" cp="1">
          <x v="75"/>
        </s>
        <s v="[DimAbsenderLand].[AbsenderLand].[AbsenderLand].&amp;[75]" c="PL" cp="1">
          <x v="76"/>
        </s>
        <s v="[DimAbsenderLand].[AbsenderLand].[AbsenderLand].&amp;[76]" c="PT" cp="1">
          <x v="77"/>
        </s>
        <s v="[DimAbsenderLand].[AbsenderLand].[AbsenderLand].&amp;[77]" c="QA" cp="1">
          <x v="78"/>
        </s>
        <s v="[DimAbsenderLand].[AbsenderLand].[AbsenderLand].&amp;[78]" c="RO" cp="1">
          <x v="79"/>
        </s>
        <s v="[DimAbsenderLand].[AbsenderLand].[AbsenderLand].&amp;[79]" c="RS" cp="1">
          <x v="80"/>
        </s>
        <s v="[DimAbsenderLand].[AbsenderLand].[AbsenderLand].&amp;[80]" c="RU" cp="1">
          <x v="81"/>
        </s>
        <s v="[DimAbsenderLand].[AbsenderLand].[AbsenderLand].&amp;[81]" c="SA" cp="1">
          <x v="82"/>
        </s>
        <s v="[DimAbsenderLand].[AbsenderLand].[AbsenderLand].&amp;[82]" c="SE" cp="1">
          <x v="83"/>
        </s>
        <s v="[DimAbsenderLand].[AbsenderLand].[AbsenderLand].&amp;[83]" c="SG" cp="1">
          <x v="84"/>
        </s>
        <s v="[DimAbsenderLand].[AbsenderLand].[AbsenderLand].&amp;[84]" c="SI" cp="1">
          <x v="85"/>
        </s>
        <s v="[DimAbsenderLand].[AbsenderLand].[AbsenderLand].&amp;[85]" c="SK" cp="1">
          <x v="86"/>
        </s>
        <s v="[DimAbsenderLand].[AbsenderLand].[AbsenderLand].&amp;[86]" c="SM" cp="1">
          <x v="87"/>
        </s>
        <s v="[DimAbsenderLand].[AbsenderLand].[AbsenderLand].&amp;[87]" c="SR" cp="1">
          <x v="88"/>
        </s>
        <s v="[DimAbsenderLand].[AbsenderLand].[AbsenderLand].&amp;[88]" c="SV" cp="1">
          <x v="89"/>
        </s>
        <s v="[DimAbsenderLand].[AbsenderLand].[AbsenderLand].&amp;[89]" c="TH" cp="1">
          <x v="90"/>
        </s>
        <s v="[DimAbsenderLand].[AbsenderLand].[AbsenderLand].&amp;[90]" c="TN" cp="1">
          <x v="91"/>
        </s>
        <s v="[DimAbsenderLand].[AbsenderLand].[AbsenderLand].&amp;[91]" c="TR" cp="1">
          <x v="92"/>
        </s>
        <s v="[DimAbsenderLand].[AbsenderLand].[AbsenderLand].&amp;[100]" c="TT" cp="1">
          <x v="93"/>
        </s>
        <s v="[DimAbsenderLand].[AbsenderLand].[AbsenderLand].&amp;[92]" c="TW" cp="1">
          <x v="94"/>
        </s>
        <s v="[DimAbsenderLand].[AbsenderLand].[AbsenderLand].&amp;[93]" c="UA" cp="1">
          <x v="95"/>
        </s>
        <s v="[DimAbsenderLand].[AbsenderLand].[AbsenderLand].&amp;[94]" c="US" cp="1">
          <x v="96"/>
        </s>
        <s v="[DimAbsenderLand].[AbsenderLand].[AbsenderLand].&amp;[95]" c="UY" cp="1">
          <x v="97"/>
        </s>
        <s v="[DimAbsenderLand].[AbsenderLand].[AbsenderLand].&amp;[101]" c="VC" cp="1">
          <x v="98"/>
        </s>
        <s v="[DimAbsenderLand].[AbsenderLand].[AbsenderLand].&amp;[96]" c="VN" cp="1">
          <x v="99"/>
        </s>
        <s v="[DimAbsenderLand].[AbsenderLand].[AbsenderLand].&amp;[102]" c="YU" cp="1">
          <x v="100"/>
        </s>
        <s v="[DimAbsenderLand].[AbsenderLand].[AbsenderLand].&amp;[97]" c="ZA" cp="1">
          <x v="101"/>
        </s>
      </sharedItems>
      <mpMap v="34"/>
    </cacheField>
    <cacheField name="[DimAbsenderLand].[AbsenderLand].[AbsenderLand].[AbsenderLandElementName]" caption="AbsenderLandElementName" propertyName="AbsenderLandElementName" numFmtId="0" hierarchy="3" level="1" memberPropertyField="1">
      <sharedItems count="102">
        <s v=""/>
        <s v="AE"/>
        <s v="AL"/>
        <s v="AM"/>
        <s v="AR"/>
        <s v="AT"/>
        <s v="AU"/>
        <s v="AZ"/>
        <s v="BA"/>
        <s v="BD"/>
        <s v="BE"/>
        <s v="BG"/>
        <s v="BM"/>
        <s v="BN"/>
        <s v="BR"/>
        <s v="BY"/>
        <s v="CA"/>
        <s v="CH"/>
        <s v="CL"/>
        <s v="CN"/>
        <s v="CY"/>
        <s v="CZ"/>
        <s v="DE"/>
        <s v="DK"/>
        <s v="DO"/>
        <s v="DZ"/>
        <s v="EE"/>
        <s v="EG"/>
        <s v="ES"/>
        <s v="FI"/>
        <s v="FR"/>
        <s v="GB"/>
        <s v="GE"/>
        <s v="GR"/>
        <s v="GT"/>
        <s v="HK"/>
        <s v="HR"/>
        <s v="HU"/>
        <s v="ID"/>
        <s v="IE"/>
        <s v="IL"/>
        <s v="IN"/>
        <s v="IQ"/>
        <s v="IR"/>
        <s v="IS"/>
        <s v="IT"/>
        <s v="JP"/>
        <s v="KE"/>
        <s v="KR"/>
        <s v="KZ"/>
        <s v="LB"/>
        <s v="LI"/>
        <s v="LK"/>
        <s v="LT"/>
        <s v="LU"/>
        <s v="LV"/>
        <s v="MA"/>
        <s v="MC"/>
        <s v="MG"/>
        <s v="MH"/>
        <s v="ML"/>
        <s v="MM"/>
        <s v="MO"/>
        <s v="MT"/>
        <s v="MU"/>
        <s v="MW"/>
        <s v="MX"/>
        <s v="MY"/>
        <s v="NL"/>
        <s v="NO"/>
        <s v="NP"/>
        <s v="NZ"/>
        <s v="PA"/>
        <s v="PE"/>
        <s v="PH"/>
        <s v="PK"/>
        <s v="PL"/>
        <s v="PT"/>
        <s v="QA"/>
        <s v="RO"/>
        <s v="RS"/>
        <s v="RU"/>
        <s v="SA"/>
        <s v="SE"/>
        <s v="SG"/>
        <s v="SI"/>
        <s v="SK"/>
        <s v="SM"/>
        <s v="SR"/>
        <s v="SV"/>
        <s v="TH"/>
        <s v="TN"/>
        <s v="TR"/>
        <s v="TT"/>
        <s v="TW"/>
        <s v="UA"/>
        <s v="US"/>
        <s v="UY"/>
        <s v="VC"/>
        <s v="VN"/>
        <s v="YU"/>
        <s v="ZA"/>
      </sharedItems>
    </cacheField>
    <cacheField name="[DimSendungsdatum].[Jahre].[Jahre]" caption="Jahre" numFmtId="0" hierarchy="54" level="1">
      <sharedItems containsSemiMixedTypes="0" containsString="0"/>
    </cacheField>
    <cacheField name="[DimAGKonzern].[RedBull].[RedBull]" caption="RedBull" numFmtId="0" hierarchy="6" level="1">
      <sharedItems containsSemiMixedTypes="0" containsString="0"/>
    </cacheField>
  </cacheFields>
  <cacheHierarchies count="452">
    <cacheHierarchy uniqueName="[DimAbsender].[Absendeland]" caption="Absendeland" defaultMemberUniqueName="[DimAbsender].[Absendeland].[Alle Länder]" allUniqueName="[DimAbsender].[Absendeland].[Alle Länder]" dimensionUniqueName="[DimAbsender]" displayFolder="" count="0" unbalanced="0"/>
    <cacheHierarchy uniqueName="[DimAbsender].[Absendeort]" caption="Absendeort" defaultMemberUniqueName="[DimAbsender].[Absendeort].[Alle Orte]" allUniqueName="[DimAbsender].[Absendeort].[Alle Orte]" dimensionUniqueName="[DimAbsender]" displayFolder="" count="0" unbalanced="0"/>
    <cacheHierarchy uniqueName="[DimAbsender].[Absender]" caption="Absender" defaultMemberUniqueName="[DimAbsender].[Absender].[Alle Absender]" allUniqueName="[DimAbsender].[Absender].[Alle Absender]" dimensionUniqueName="[DimAbsender]" displayFolder="" count="0" unbalanced="0"/>
    <cacheHierarchy uniqueName="[DimAbsenderLand].[AbsenderLand]" caption="AbsenderLand" defaultMemberUniqueName="[DimAbsenderLand].[AbsenderLand].[Alle Absenderländer]" allUniqueName="[DimAbsenderLand].[AbsenderLand].[Alle Absenderländer]" dimensionUniqueName="[DimAbsenderLand]" displayFolder="" count="2" unbalanced="0">
      <fieldsUsage count="2">
        <fieldUsage x="-1"/>
        <fieldUsage x="33"/>
      </fieldsUsage>
    </cacheHierarchy>
    <cacheHierarchy uniqueName="[DimAGKonzern].[Konzern]" caption="Konzern" defaultMemberUniqueName="[DimAGKonzern].[Konzern].[Alle Konzerne]" allUniqueName="[DimAGKonzern].[Konzern].[Alle Konzerne]" dimensionUniqueName="[DimAGKonzern]" displayFolder="" count="2" unbalanced="0">
      <fieldsUsage count="2">
        <fieldUsage x="-1"/>
        <fieldUsage x="15"/>
      </fieldsUsage>
    </cacheHierarchy>
    <cacheHierarchy uniqueName="[DimAGKonzern].[Konzernländer]" caption="Konzernländer" defaultMemberUniqueName="[DimAGKonzern].[Konzernländer].[Alle Länder]" allUniqueName="[DimAGKonzern].[Konzernländer].[Alle Länder]" dimensionUniqueName="[DimAGKonzern]" displayFolder="" count="0" unbalanced="0"/>
    <cacheHierarchy uniqueName="[DimAGKonzern].[RedBull]" caption="RedBull" defaultMemberUniqueName="[DimAGKonzern].[RedBull].[alle]" allUniqueName="[DimAGKonzern].[RedBull].[alle]" dimensionUniqueName="[DimAGKonzern]" displayFolder="" count="2" unbalanced="0">
      <fieldsUsage count="2">
        <fieldUsage x="-1"/>
        <fieldUsage x="36"/>
      </fieldsUsage>
    </cacheHierarchy>
    <cacheHierarchy uniqueName="[DimAuftraggeber].[AG Länder]" caption="AG Länder" defaultMemberUniqueName="[DimAuftraggeber].[AG Länder].[Alle Länder]" allUniqueName="[DimAuftraggeber].[AG Länder].[Alle Länder]" dimensionUniqueName="[DimAuftraggeber]" displayFolder="" count="0" unbalanced="0"/>
    <cacheHierarchy uniqueName="[DimAuftraggeber].[Auftraggeber]" caption="Auftraggeber" defaultMemberUniqueName="[DimAuftraggeber].[Auftraggeber].[Alle Auftraggeber]" allUniqueName="[DimAuftraggeber].[Auftraggeber].[Alle Auftraggeber]" dimensionUniqueName="[DimAuftraggeber]" displayFolder="" count="0" unbalanced="0"/>
    <cacheHierarchy uniqueName="[DimCalendar].[Jahre]" caption="Jahre" time="1" defaultMemberUniqueName="[DimCalendar].[Jahre].[Alle Jahre]" allUniqueName="[DimCalendar].[Jahre].[Alle Jahre]" dimensionUniqueName="[DimCalendar]" displayFolder="" count="0" unbalanced="0"/>
    <cacheHierarchy uniqueName="[DimCalendar].[JahrMonat]" caption="JahrMonat" time="1" defaultMemberUniqueName="[DimCalendar].[JahrMonat].[Alle JahrMonat]" allUniqueName="[DimCalendar].[JahrMonat].[Alle JahrMonat]" dimensionUniqueName="[DimCalendar]" displayFolder="" count="3" unbalanced="0">
      <fieldsUsage count="3">
        <fieldUsage x="-1"/>
        <fieldUsage x="24"/>
        <fieldUsage x="25"/>
      </fieldsUsage>
    </cacheHierarchy>
    <cacheHierarchy uniqueName="[DimCalendar].[Kalenderwochen]" caption="Kalenderwochen" time="1" defaultMemberUniqueName="[DimCalendar].[Kalenderwochen].[Alle Kalenderwochen]" allUniqueName="[DimCalendar].[Kalenderwochen].[Alle Kalenderwochen]" dimensionUniqueName="[DimCalendar]" displayFolder="" count="0" unbalanced="0"/>
    <cacheHierarchy uniqueName="[DimCalendar].[Monate]" caption="Monate" time="1" defaultMemberUniqueName="[DimCalendar].[Monate].[Alle Monate]" allUniqueName="[DimCalendar].[Monate].[Alle Monate]" dimensionUniqueName="[DimCalendar]" displayFolder="" count="0" unbalanced="0"/>
    <cacheHierarchy uniqueName="[DimCalendar].[Zeit]" caption="Zeit" time="1" defaultMemberUniqueName="[DimCalendar].[Zeit].[All]" allUniqueName="[DimCalendar].[Zeit].[All]" dimensionUniqueName="[DimCalendar]" displayFolder="" count="0" unbalanced="0"/>
    <cacheHierarchy uniqueName="[DimCarrier].[Carrier]" caption="Carrier" defaultMemberUniqueName="[DimCarrier].[Carrier].[Alle Carrier]" allUniqueName="[DimCarrier].[Carrier].[Alle Carrier]" dimensionUniqueName="[DimCarrier]" displayFolder="" count="0" unbalanced="0"/>
    <cacheHierarchy uniqueName="[DimConsignee].[Consignee]" caption="Consignee" defaultMemberUniqueName="[DimConsignee].[Consignee].[Alle Consignee]" allUniqueName="[DimConsignee].[Consignee].[Alle Consignee]" dimensionUniqueName="[DimConsignee]" displayFolder="" count="0" unbalanced="0"/>
    <cacheHierarchy uniqueName="[DimCrossdocker].[CD-Land]" caption="CD-Land" defaultMemberUniqueName="[DimCrossdocker].[CD-Land].[Alle Länder]" allUniqueName="[DimCrossdocker].[CD-Land].[Alle Länder]" dimensionUniqueName="[DimCrossdocker]" displayFolder="" count="0" unbalanced="0"/>
    <cacheHierarchy uniqueName="[DimCrossdocker].[CD-Ort]" caption="CD-Ort" defaultMemberUniqueName="[DimCrossdocker].[CD-Ort].[Alle Orte]" allUniqueName="[DimCrossdocker].[CD-Ort].[Alle Orte]" dimensionUniqueName="[DimCrossdocker]" displayFolder="" count="0" unbalanced="0"/>
    <cacheHierarchy uniqueName="[DimCrossdocker].[Crossdocker]" caption="Crossdocker" defaultMemberUniqueName="[DimCrossdocker].[Crossdocker].[Alle Crossdocker]" allUniqueName="[DimCrossdocker].[Crossdocker].[Alle Crossdocker]" dimensionUniqueName="[DimCrossdocker]" displayFolder="" count="0" unbalanced="0"/>
    <cacheHierarchy uniqueName="[DimEmpfaenger].[Empfänger]" caption="Empfänger" defaultMemberUniqueName="[DimEmpfaenger].[Empfänger].[Alle Empfänger]" allUniqueName="[DimEmpfaenger].[Empfänger].[Alle Empfänger]" dimensionUniqueName="[DimEmpfaenger]" displayFolder="" count="0" unbalanced="0"/>
    <cacheHierarchy uniqueName="[DimEmpfaenger].[Empfängerland]" caption="Empfängerland" defaultMemberUniqueName="[DimEmpfaenger].[Empfängerland].[Alle Länder]" allUniqueName="[DimEmpfaenger].[Empfängerland].[Alle Länder]" dimensionUniqueName="[DimEmpfaenger]" displayFolder="" count="0" unbalanced="0"/>
    <cacheHierarchy uniqueName="[DimEmpfaenger].[Empfängerort]" caption="Empfängerort" defaultMemberUniqueName="[DimEmpfaenger].[Empfängerort].[Alle Orte]" allUniqueName="[DimEmpfaenger].[Empfängerort].[Alle Orte]" dimensionUniqueName="[DimEmpfaenger]" displayFolder="" count="0" unbalanced="0"/>
    <cacheHierarchy uniqueName="[DimEmpfaengerLand].[Empfängerland]" caption="Empfängerland" defaultMemberUniqueName="[DimEmpfaengerLand].[Empfängerland].[Alle Empfängerländer]" allUniqueName="[DimEmpfaengerLand].[Empfängerland].[Alle Empfängerländer]" dimensionUniqueName="[DimEmpfaengerLand]" displayFolder="" count="0" unbalanced="0"/>
    <cacheHierarchy uniqueName="[DimEntladeOrt].[Entladeorte]" caption="Entladeorte" defaultMemberUniqueName="[DimEntladeOrt].[Entladeorte].[Alle Entladeorte]" allUniqueName="[DimEntladeOrt].[Entladeorte].[Alle Entladeorte]" dimensionUniqueName="[DimEntladeOrt]" displayFolder="" count="0" unbalanced="0"/>
    <cacheHierarchy uniqueName="[DimErfassungsdatum].[Jahre]" caption="Jahre" time="1" defaultMemberUniqueName="[DimErfassungsdatum].[Jahre].[Alle Jahre]" allUniqueName="[DimErfassungsdatum].[Jahre].[Alle Jahre]" dimensionUniqueName="[DimErfassungsdatum]" displayFolder="" count="0" unbalanced="0"/>
    <cacheHierarchy uniqueName="[DimErfassungsdatum].[JahrMonat]" caption="JahrMonat" time="1" defaultMemberUniqueName="[DimErfassungsdatum].[JahrMonat].[Alle JahrMonat]" allUniqueName="[DimErfassungsdatum].[JahrMonat].[Alle JahrMonat]" dimensionUniqueName="[DimErfassungsdatum]" displayFolder="" count="0" unbalanced="0"/>
    <cacheHierarchy uniqueName="[DimErfassungsdatum].[Kalenderwochen]" caption="Kalenderwochen" time="1" defaultMemberUniqueName="[DimErfassungsdatum].[Kalenderwochen].[Alle Kalenderwochen]" allUniqueName="[DimErfassungsdatum].[Kalenderwochen].[Alle Kalenderwochen]" dimensionUniqueName="[DimErfassungsdatum]" displayFolder="" count="0" unbalanced="0"/>
    <cacheHierarchy uniqueName="[DimErfassungsdatum].[Monate]" caption="Monate" time="1" defaultMemberUniqueName="[DimErfassungsdatum].[Monate].[Alle Monate]" allUniqueName="[DimErfassungsdatum].[Monate].[Alle Monate]" dimensionUniqueName="[DimErfassungsdatum]" displayFolder="" count="0" unbalanced="0"/>
    <cacheHierarchy uniqueName="[DimErfassungsdatum].[Zeit]" caption="Zeit" time="1" defaultMemberUniqueName="[DimErfassungsdatum].[Zeit].[All]" allUniqueName="[DimErfassungsdatum].[Zeit].[All]" dimensionUniqueName="[DimErfassungsdatum]" displayFolder="" count="0" unbalanced="0"/>
    <cacheHierarchy uniqueName="[DimFahrt].[Fahrten]" caption="Fahrten" defaultMemberUniqueName="[DimFahrt].[Fahrten].[Alle Fahrten]" allUniqueName="[DimFahrt].[Fahrten].[Alle Fahrten]" dimensionUniqueName="[DimFahrt]" displayFolder="" count="0" unbalanced="0"/>
    <cacheHierarchy uniqueName="[DimFPArt].[Fuhrparkart]" caption="Fuhrparkart" defaultMemberUniqueName="[DimFPArt].[Fuhrparkart].[Alle Fuhrparkarten]" allUniqueName="[DimFPArt].[Fuhrparkart].[Alle Fuhrparkarten]" dimensionUniqueName="[DimFPArt]" displayFolder="" count="0" unbalanced="0"/>
    <cacheHierarchy uniqueName="[DimGeschaeftAbschnitt].[GeschäftAbschnitt]" caption="GeschäftAbschnitt" defaultMemberUniqueName="[DimGeschaeftAbschnitt].[GeschäftAbschnitt].[Alle GeschäftAbschnitt]" allUniqueName="[DimGeschaeftAbschnitt].[GeschäftAbschnitt].[Alle GeschäftAbschnitt]" dimensionUniqueName="[DimGeschaeftAbschnitt]" displayFolder="" count="0" unbalanced="0"/>
    <cacheHierarchy uniqueName="[DimGeschaeftKunde].[GeschäftKunde]" caption="GeschäftKunde" defaultMemberUniqueName="[DimGeschaeftKunde].[GeschäftKunde].[Alle GeschäftKunde]" allUniqueName="[DimGeschaeftKunde].[GeschäftKunde].[Alle GeschäftKunde]" dimensionUniqueName="[DimGeschaeftKunde]" displayFolder="" count="0" unbalanced="0"/>
    <cacheHierarchy uniqueName="[DimKennzeichen].[AmtKennzeichen]" caption="AmtKennzeichen" defaultMemberUniqueName="[DimKennzeichen].[AmtKennzeichen].[Alle Kennzeichen]" allUniqueName="[DimKennzeichen].[AmtKennzeichen].[Alle Kennzeichen]" dimensionUniqueName="[DimKennzeichen]" displayFolder="" count="0" unbalanced="0"/>
    <cacheHierarchy uniqueName="[DimKennzeichenAuflieger].[Kennzeichen Auflieger]" caption="Kennzeichen Auflieger" defaultMemberUniqueName="[DimKennzeichenAuflieger].[Kennzeichen Auflieger].[Alle Kennzeichen]" allUniqueName="[DimKennzeichenAuflieger].[Kennzeichen Auflieger].[Alle Kennzeichen]" dimensionUniqueName="[DimKennzeichenAuflieger]" displayFolder="" count="0" unbalanced="0"/>
    <cacheHierarchy uniqueName="[DimKostenstellen].[Kostenstellen]" caption="Kostenstellen" defaultMemberUniqueName="[DimKostenstellen].[Kostenstellen].[Alle Kostenstellen]" allUniqueName="[DimKostenstellen].[Kostenstellen].[Alle Kostenstellen]" dimensionUniqueName="[DimKostenstellen]" displayFolder="" count="5" unbalanced="0">
      <fieldsUsage count="5">
        <fieldUsage x="-1"/>
        <fieldUsage x="0"/>
        <fieldUsage x="1"/>
        <fieldUsage x="2"/>
        <fieldUsage x="3"/>
      </fieldsUsage>
    </cacheHierarchy>
    <cacheHierarchy uniqueName="[DimKostenstellen].[KostenstellenNr]" caption="KostenstellenNr" defaultMemberUniqueName="[DimKostenstellen].[KostenstellenNr].[Alle Kostenstellen]" allUniqueName="[DimKostenstellen].[KostenstellenNr].[Alle Kostenstellen]" dimensionUniqueName="[DimKostenstellen]" displayFolder="" count="0" unbalanced="0"/>
    <cacheHierarchy uniqueName="[DimKundenKlasse].[Kundenklasse]" caption="Kundenklasse" defaultMemberUniqueName="[DimKundenKlasse].[Kundenklasse].[Alle Kundenklasse]" allUniqueName="[DimKundenKlasse].[Kundenklasse].[Alle Kundenklasse]" dimensionUniqueName="[DimKundenKlasse]" displayFolder="" count="0" unbalanced="0"/>
    <cacheHierarchy uniqueName="[DimKundenKlasseAktuell].[KundenklasseAktuell]" caption="KundenklasseAktuell" defaultMemberUniqueName="[DimKundenKlasseAktuell].[KundenklasseAktuell].[alle Kundenklassen]" allUniqueName="[DimKundenKlasseAktuell].[KundenklasseAktuell].[alle Kundenklassen]" dimensionUniqueName="[DimKundenKlasseAktuell]" displayFolder="" count="0" unbalanced="0"/>
    <cacheHierarchy uniqueName="[DimLadeKunde].[LadeKunde]" caption="LadeKunde" defaultMemberUniqueName="[DimLadeKunde].[LadeKunde].[Alle LadeKunden]" allUniqueName="[DimLadeKunde].[LadeKunde].[Alle LadeKunden]" dimensionUniqueName="[DimLadeKunde]" displayFolder="" count="0" unbalanced="0"/>
    <cacheHierarchy uniqueName="[DimLadeOrt].[Ladeorte]" caption="Ladeorte" defaultMemberUniqueName="[DimLadeOrt].[Ladeorte].[Alle Ladeorte]" allUniqueName="[DimLadeOrt].[Ladeorte].[Alle Ladeorte]" dimensionUniqueName="[DimLadeOrt]" displayFolder="" count="0" unbalanced="0"/>
    <cacheHierarchy uniqueName="[DimLetraAbwicklungsart].[Letra Abwicklungsart]" caption="Letra Abwicklungsart" defaultMemberUniqueName="[DimLetraAbwicklungsart].[Letra Abwicklungsart].[Alle Abwicklungsarten]" allUniqueName="[DimLetraAbwicklungsart].[Letra Abwicklungsart].[Alle Abwicklungsarten]" dimensionUniqueName="[DimLetraAbwicklungsart]" displayFolder="" count="0" unbalanced="0"/>
    <cacheHierarchy uniqueName="[DimRBShipCond].[RB Shipping Condition]" caption="RB Shipping Condition" defaultMemberUniqueName="[DimRBShipCond].[RB Shipping Condition].[Alle RB Shipping Conditions]" allUniqueName="[DimRBShipCond].[RB Shipping Condition].[Alle RB Shipping Conditions]" dimensionUniqueName="[DimRBShipCond]" displayFolder="" count="0" unbalanced="0"/>
    <cacheHierarchy uniqueName="[DimRedBullBereich].[Red Bull Bereich]" caption="Red Bull Bereich" defaultMemberUniqueName="[DimRedBullBereich].[Red Bull Bereich].[Alle Bereiche]" allUniqueName="[DimRedBullBereich].[Red Bull Bereich].[Alle Bereiche]" dimensionUniqueName="[DimRedBullBereich]" displayFolder="" count="0" unbalanced="0"/>
    <cacheHierarchy uniqueName="[DimRelationLandVonNach].[RelationLandVonNach]" caption="RelationLandVonNach" defaultMemberUniqueName="[DimRelationLandVonNach].[RelationLandVonNach].[Alle Relationen]" allUniqueName="[DimRelationLandVonNach].[RelationLandVonNach].[Alle Relationen]" dimensionUniqueName="[DimRelationLandVonNach]" displayFolder="" count="0" unbalanced="0"/>
    <cacheHierarchy uniqueName="[DimSendung].[Gefahrgut]" caption="Gefahrgut" defaultMemberUniqueName="[DimSendung].[Gefahrgut].[Alle]" allUniqueName="[DimSendung].[Gefahrgut].[Alle]" dimensionUniqueName="[DimSendung]" displayFolder="" count="0" unbalanced="0"/>
    <cacheHierarchy uniqueName="[DimSendung].[Sendungen]" caption="Sendungen" defaultMemberUniqueName="[DimSendung].[Sendungen].[Alle Sendungen]" allUniqueName="[DimSendung].[Sendungen].[Alle Sendungen]" dimensionUniqueName="[DimSendung]" displayFolder="" count="0" unbalanced="0"/>
    <cacheHierarchy uniqueName="[DimSendung].[Vertragsverhaeltnis]" caption="Vertragsverhaeltnis" defaultMemberUniqueName="[DimSendung].[Vertragsverhaeltnis].[All]" allUniqueName="[DimSendung].[Vertragsverhaeltnis].[All]" dimensionUniqueName="[DimSendung]" displayFolder="" count="0" unbalanced="0"/>
    <cacheHierarchy uniqueName="[DimSendungExtended].[LaufzeitCarrier]" caption="LaufzeitCarrier" defaultMemberUniqueName="[DimSendungExtended].[LaufzeitCarrier].[Alle]" allUniqueName="[DimSendungExtended].[LaufzeitCarrier].[Alle]" dimensionUniqueName="[DimSendungExtended]" displayFolder="" count="0" unbalanced="0"/>
    <cacheHierarchy uniqueName="[DimSendungExtended].[OnCarriageTT]" caption="OnCarriageTT" defaultMemberUniqueName="[DimSendungExtended].[OnCarriageTT].[Alle]" allUniqueName="[DimSendungExtended].[OnCarriageTT].[Alle]" dimensionUniqueName="[DimSendungExtended]" displayFolder="" count="0" unbalanced="0"/>
    <cacheHierarchy uniqueName="[DimSendungExtended].[PlanlaufzeitKd]" caption="PlanlaufzeitKd" defaultMemberUniqueName="[DimSendungExtended].[PlanlaufzeitKd].[Alle]" allUniqueName="[DimSendungExtended].[PlanlaufzeitKd].[Alle]" dimensionUniqueName="[DimSendungExtended]" displayFolder="" count="0" unbalanced="0"/>
    <cacheHierarchy uniqueName="[DimSendungExtended].[PreCarriageTT]" caption="PreCarriageTT" defaultMemberUniqueName="[DimSendungExtended].[PreCarriageTT].[Alle]" allUniqueName="[DimSendungExtended].[PreCarriageTT].[Alle]" dimensionUniqueName="[DimSendungExtended]" displayFolder="" count="0" unbalanced="0"/>
    <cacheHierarchy uniqueName="[DimSendungExtended].[SendungExtended]" caption="SendungExtended" defaultMemberUniqueName="[DimSendungExtended].[SendungExtended].[Alle Sendungen]" allUniqueName="[DimSendungExtended].[SendungExtended].[Alle Sendungen]" dimensionUniqueName="[DimSendungExtended]" displayFolder="" count="0" unbalanced="0"/>
    <cacheHierarchy uniqueName="[DimSendungExtended].[SFB]" caption="SFB" defaultMemberUniqueName="[DimSendungExtended].[SFB].[Alle SFB]" allUniqueName="[DimSendungExtended].[SFB].[Alle SFB]" dimensionUniqueName="[DimSendungExtended]" displayFolder="" count="0" unbalanced="0"/>
    <cacheHierarchy uniqueName="[DimSendungsdatum].[Jahre]" caption="Jahre" time="1" defaultMemberUniqueName="[DimSendungsdatum].[Jahre].[Alle Jahre]" allUniqueName="[DimSendungsdatum].[Jahre].[Alle Jahre]" dimensionUniqueName="[DimSendungsdatum]" displayFolder="" count="2" unbalanced="0">
      <fieldsUsage count="2">
        <fieldUsage x="-1"/>
        <fieldUsage x="35"/>
      </fieldsUsage>
    </cacheHierarchy>
    <cacheHierarchy uniqueName="[DimSendungsdatum].[JahrMonat]" caption="JahrMonat" time="1" defaultMemberUniqueName="[DimSendungsdatum].[JahrMonat].[Alle JahrMonat]" allUniqueName="[DimSendungsdatum].[JahrMonat].[Alle JahrMonat]" dimensionUniqueName="[DimSendungsdatum]" displayFolder="" count="0" unbalanced="0"/>
    <cacheHierarchy uniqueName="[DimSendungsdatum].[Kalenderwochen]" caption="Kalenderwochen" time="1" defaultMemberUniqueName="[DimSendungsdatum].[Kalenderwochen].[Alle Kalenderwochen]" allUniqueName="[DimSendungsdatum].[Kalenderwochen].[Alle Kalenderwochen]" dimensionUniqueName="[DimSendungsdatum]" displayFolder="" count="0" unbalanced="0"/>
    <cacheHierarchy uniqueName="[DimSendungsdatum].[Monate]" caption="Monate" time="1" defaultMemberUniqueName="[DimSendungsdatum].[Monate].[Alle Monate]" allUniqueName="[DimSendungsdatum].[Monate].[Alle Monate]" dimensionUniqueName="[DimSendungsdatum]" displayFolder="" count="0" unbalanced="0"/>
    <cacheHierarchy uniqueName="[DimSendungsdatum].[Zeit]" caption="Zeit" time="1" defaultMemberUniqueName="[DimSendungsdatum].[Zeit].[Alle Zeit]" allUniqueName="[DimSendungsdatum].[Zeit].[Alle Zeit]" dimensionUniqueName="[DimSendungsdatum]" displayFolder="" count="0" unbalanced="0"/>
    <cacheHierarchy uniqueName="[DimSendungStatus].[Sendungsstatus]" caption="Sendungsstatus" defaultMemberUniqueName="[DimSendungStatus].[Sendungsstatus].[Alle Status]" allUniqueName="[DimSendungStatus].[Sendungsstatus].[Alle Status]" dimensionUniqueName="[DimSendungStatus]" displayFolder="" count="0" unbalanced="0"/>
    <cacheHierarchy uniqueName="[DimTransportArtFB].[TransportartFB]" caption="TransportartFB" defaultMemberUniqueName="[DimTransportArtFB].[TransportartFB].[Alle TransportartenFB]" allUniqueName="[DimTransportArtFB].[TransportartFB].[Alle TransportartenFB]" dimensionUniqueName="[DimTransportArtFB]" displayFolder="" count="0" unbalanced="0"/>
    <cacheHierarchy uniqueName="[DimTransportLA].[TransportLA]" caption="TransportLA" defaultMemberUniqueName="[DimTransportLA].[TransportLA].[Alle Leistungsanforderungen]" allUniqueName="[DimTransportLA].[TransportLA].[Alle Leistungsanforderungen]" dimensionUniqueName="[DimTransportLA]" displayFolder="" count="0" unbalanced="0"/>
    <cacheHierarchy uniqueName="[DimTransportLAExt].[DimTransportLAExt]" caption="DimTransportLAExt" defaultMemberUniqueName="[DimTransportLAExt].[DimTransportLAExt].[Alle TranspLAs]" allUniqueName="[DimTransportLAExt].[DimTransportLAExt].[Alle TranspLAs]" dimensionUniqueName="[DimTransportLAExt]" displayFolder="" count="0" unbalanced="0"/>
    <cacheHierarchy uniqueName="[DimTransportmittel].[Transportmittel]" caption="Transportmittel" defaultMemberUniqueName="[DimTransportmittel].[Transportmittel].[Alle Transportmittel]" allUniqueName="[DimTransportmittel].[Transportmittel].[Alle Transportmittel]" dimensionUniqueName="[DimTransportmittel]" displayFolder="" count="0" unbalanced="0"/>
    <cacheHierarchy uniqueName="[DimUnternehmer].[Unternehmer]" caption="Unternehmer" defaultMemberUniqueName="[DimUnternehmer].[Unternehmer].[Alle Unternehmer]" allUniqueName="[DimUnternehmer].[Unternehmer].[Alle Unternehmer]" dimensionUniqueName="[DimUnternehmer]" displayFolder="" count="0" unbalanced="0"/>
    <cacheHierarchy uniqueName="[DimUnternehmer].[Unternehmerländer]" caption="Unternehmerländer" defaultMemberUniqueName="[DimUnternehmer].[Unternehmerländer].[Alle Länder]" allUniqueName="[DimUnternehmer].[Unternehmerländer].[Alle Länder]" dimensionUniqueName="[DimUnternehmer]" displayFolder="" count="0" unbalanced="0"/>
    <cacheHierarchy uniqueName="[DimUnternehmerArt].[Unternehmerarten]" caption="Unternehmerarten" defaultMemberUniqueName="[DimUnternehmerArt].[Unternehmerarten].[Alle Unternehmerarten]" allUniqueName="[DimUnternehmerArt].[Unternehmerarten].[Alle Unternehmerarten]" dimensionUniqueName="[DimUnternehmerArt]" displayFolder="" count="0" unbalanced="0"/>
    <cacheHierarchy uniqueName="[DimVerkehr].[Verkehr]" caption="Verkehr" defaultMemberUniqueName="[DimVerkehr].[Verkehr].[Alle Verkehr]" allUniqueName="[DimVerkehr].[Verkehr].[Alle Verkehr]" dimensionUniqueName="[DimVerkehr]" displayFolder="" count="2" unbalanced="0">
      <fieldsUsage count="2">
        <fieldUsage x="-1"/>
        <fieldUsage x="29"/>
      </fieldsUsage>
    </cacheHierarchy>
    <cacheHierarchy uniqueName="[DimVertragsverhaeltnis].[Vertragverhältnis]" caption="Vertragverhältnis" defaultMemberUniqueName="[DimVertragsverhaeltnis].[Vertragverhältnis].[Alle Vertragsverhältnisse]" allUniqueName="[DimVertragsverhaeltnis].[Vertragverhältnis].[Alle Vertragsverhältnisse]" dimensionUniqueName="[DimVertragsverhaeltnis]" displayFolder="" count="0" unbalanced="0"/>
    <cacheHierarchy uniqueName="[DimVertriebsmitarbeiter].[Vertriebsmitarbeiter]" caption="Vertriebsmitarbeiter" defaultMemberUniqueName="[DimVertriebsmitarbeiter].[Vertriebsmitarbeiter].[Alle Vertriebs MA]" allUniqueName="[DimVertriebsmitarbeiter].[Vertriebsmitarbeiter].[Alle Vertriebs MA]" dimensionUniqueName="[DimVertriebsmitarbeiter]" displayFolder="" count="0" unbalanced="0"/>
    <cacheHierarchy uniqueName="[DimWarenGruppe].[Warengruppe]" caption="Warengruppe" defaultMemberUniqueName="[DimWarenGruppe].[Warengruppe].[Alle Warengruppen]" allUniqueName="[DimWarenGruppe].[Warengruppe].[Alle Warengruppen]" dimensionUniqueName="[DimWarenGruppe]" displayFolder="" count="0" unbalanced="0"/>
    <cacheHierarchy uniqueName="[DimAbsender].[AbsenderElementName]" caption="AbsenderElementName" attribute="1" defaultMemberUniqueName="[DimAbsender].[AbsenderElementName].[All]" allUniqueName="[DimAbsender].[AbsenderElementName].[All]" dimensionUniqueName="[DimAbsender]" displayFolder="" count="0" unbalanced="0" hidden="1"/>
    <cacheHierarchy uniqueName="[DimAbsender].[AbsenderLandName]" caption="AbsenderLandName" attribute="1" defaultMemberUniqueName="[DimAbsender].[AbsenderLandName].[All]" allUniqueName="[DimAbsender].[AbsenderLandName].[All]" dimensionUniqueName="[DimAbsender]" displayFolder="" count="0" unbalanced="0" hidden="1"/>
    <cacheHierarchy uniqueName="[DimAbsender].[AbsenderName]" caption="AbsenderName" attribute="1" defaultMemberUniqueName="[DimAbsender].[AbsenderName].[All]" allUniqueName="[DimAbsender].[AbsenderName].[All]" dimensionUniqueName="[DimAbsender]" displayFolder="" count="0" unbalanced="0" hidden="1"/>
    <cacheHierarchy uniqueName="[DimAbsender].[AbsenderNr]" caption="AbsenderNr" attribute="1" defaultMemberUniqueName="[DimAbsender].[AbsenderNr].[All]" allUniqueName="[DimAbsender].[AbsenderNr].[All]" dimensionUniqueName="[DimAbsender]" displayFolder="" count="0" unbalanced="0" hidden="1"/>
    <cacheHierarchy uniqueName="[DimAbsender].[AbsenderOrtKey]" caption="AbsenderOrtKey" attribute="1" defaultMemberUniqueName="[DimAbsender].[AbsenderOrtKey].[All]" allUniqueName="[DimAbsender].[AbsenderOrtKey].[All]" dimensionUniqueName="[DimAbsender]" displayFolder="" count="0" unbalanced="0" hidden="1"/>
    <cacheHierarchy uniqueName="[DimAbsender].[AbsenderOrtName]" caption="AbsenderOrtName" attribute="1" defaultMemberUniqueName="[DimAbsender].[AbsenderOrtName].[All]" allUniqueName="[DimAbsender].[AbsenderOrtName].[All]" dimensionUniqueName="[DimAbsender]" displayFolder="" count="0" unbalanced="0" hidden="1"/>
    <cacheHierarchy uniqueName="[DimAbsender].[AbsenderPlzName]" caption="AbsenderPlzName" attribute="1" defaultMemberUniqueName="[DimAbsender].[AbsenderPlzName].[All]" allUniqueName="[DimAbsender].[AbsenderPlzName].[All]" dimensionUniqueName="[DimAbsender]" displayFolder="" count="0" unbalanced="0" hidden="1"/>
    <cacheHierarchy uniqueName="[DimAbsender].[AbsenderPlzOrtName]" caption="AbsenderPlzOrtName" attribute="1" defaultMemberUniqueName="[DimAbsender].[AbsenderPlzOrtName].[All]" allUniqueName="[DimAbsender].[AbsenderPlzOrtName].[All]" dimensionUniqueName="[DimAbsender]" displayFolder="" count="0" unbalanced="0" hidden="1"/>
    <cacheHierarchy uniqueName="[DimAbsender].[DimAbsenderKey]" caption="DimAbsenderKey" attribute="1" keyAttribute="1" defaultMemberUniqueName="[DimAbsender].[DimAbsenderKey].[All]" allUniqueName="[DimAbsender].[DimAbsenderKey].[All]" dimensionUniqueName="[DimAbsender]" displayFolder="" count="0" unbalanced="0" hidden="1"/>
    <cacheHierarchy uniqueName="[DimAbsenderLand].[AbsenderLandElementName]" caption="AbsenderLandElementName" attribute="1" defaultMemberUniqueName="[DimAbsenderLand].[AbsenderLandElementName].[All]" allUniqueName="[DimAbsenderLand].[AbsenderLandElementName].[All]" dimensionUniqueName="[DimAbsenderLand]" displayFolder="" count="0" unbalanced="0" hidden="1"/>
    <cacheHierarchy uniqueName="[DimAbsenderLand].[DimAbsenderLandKey]" caption="DimAbsenderLandKey" attribute="1" keyAttribute="1" defaultMemberUniqueName="[DimAbsenderLand].[DimAbsenderLandKey].[All]" allUniqueName="[DimAbsenderLand].[DimAbsenderLandKey].[All]" dimensionUniqueName="[DimAbsenderLand]" displayFolder="" count="0" unbalanced="0" hidden="1"/>
    <cacheHierarchy uniqueName="[DimAGKonzern].[AGKonzernElementName]" caption="AGKonzernElementName" attribute="1" defaultMemberUniqueName="[DimAGKonzern].[AGKonzernElementName].[All]" allUniqueName="[DimAGKonzern].[AGKonzernElementName].[All]" dimensionUniqueName="[DimAGKonzern]" displayFolder="" count="0" unbalanced="0" hidden="1"/>
    <cacheHierarchy uniqueName="[DimAGKonzern].[AGKonzernLand]" caption="AGKonzernLand" attribute="1" defaultMemberUniqueName="[DimAGKonzern].[AGKonzernLand].[All]" allUniqueName="[DimAGKonzern].[AGKonzernLand].[All]" dimensionUniqueName="[DimAGKonzern]" displayFolder="" count="0" unbalanced="0" hidden="1"/>
    <cacheHierarchy uniqueName="[DimAGKonzern].[AGKonzernName]" caption="AGKonzernName" attribute="1" defaultMemberUniqueName="[DimAGKonzern].[AGKonzernName].[All]" allUniqueName="[DimAGKonzern].[AGKonzernName].[All]" dimensionUniqueName="[DimAGKonzern]" displayFolder="" count="0" unbalanced="0" hidden="1"/>
    <cacheHierarchy uniqueName="[DimAGKonzern].[AGKonzernNr]" caption="AGKonzernNr" attribute="1" defaultMemberUniqueName="[DimAGKonzern].[AGKonzernNr].[All]" allUniqueName="[DimAGKonzern].[AGKonzernNr].[All]" dimensionUniqueName="[DimAGKonzern]" displayFolder="" count="0" unbalanced="0" hidden="1"/>
    <cacheHierarchy uniqueName="[DimAGKonzern].[AGKonzernOrt]" caption="AGKonzernOrt" attribute="1" defaultMemberUniqueName="[DimAGKonzern].[AGKonzernOrt].[All]" allUniqueName="[DimAGKonzern].[AGKonzernOrt].[All]" dimensionUniqueName="[DimAGKonzern]" displayFolder="" count="0" unbalanced="0" hidden="1"/>
    <cacheHierarchy uniqueName="[DimAGKonzern].[AGKonzernText]" caption="AGKonzernText" attribute="1" defaultMemberUniqueName="[DimAGKonzern].[AGKonzernText].[All]" allUniqueName="[DimAGKonzern].[AGKonzernText].[All]" dimensionUniqueName="[DimAGKonzern]" displayFolder="" count="0" unbalanced="0" hidden="1"/>
    <cacheHierarchy uniqueName="[DimAGKonzern].[DimAGKonzernKey]" caption="DimAGKonzernKey" attribute="1" keyAttribute="1" defaultMemberUniqueName="[DimAGKonzern].[DimAGKonzernKey].[All]" allUniqueName="[DimAGKonzern].[DimAGKonzernKey].[All]" dimensionUniqueName="[DimAGKonzern]" displayFolder="" count="0" unbalanced="0" hidden="1"/>
    <cacheHierarchy uniqueName="[DimAGKonzern].[IsRedBull]" caption="IsRedBull" attribute="1" defaultMemberUniqueName="[DimAGKonzern].[IsRedBull].[All]" allUniqueName="[DimAGKonzern].[IsRedBull].[All]" dimensionUniqueName="[DimAGKonzern]" displayFolder="" count="0" unbalanced="0" hidden="1"/>
    <cacheHierarchy uniqueName="[DimAuftraggeber].[AuftraggeberElementName]" caption="AuftraggeberElementName" attribute="1" defaultMemberUniqueName="[DimAuftraggeber].[AuftraggeberElementName].[All]" allUniqueName="[DimAuftraggeber].[AuftraggeberElementName].[All]" dimensionUniqueName="[DimAuftraggeber]" displayFolder="" count="0" unbalanced="0" hidden="1"/>
    <cacheHierarchy uniqueName="[DimAuftraggeber].[AuftraggeberLand]" caption="AuftraggeberLand" attribute="1" defaultMemberUniqueName="[DimAuftraggeber].[AuftraggeberLand].[All]" allUniqueName="[DimAuftraggeber].[AuftraggeberLand].[All]" dimensionUniqueName="[DimAuftraggeber]" displayFolder="" count="0" unbalanced="0" hidden="1"/>
    <cacheHierarchy uniqueName="[DimAuftraggeber].[AuftraggeberName]" caption="AuftraggeberName" attribute="1" defaultMemberUniqueName="[DimAuftraggeber].[AuftraggeberName].[All]" allUniqueName="[DimAuftraggeber].[AuftraggeberName].[All]" dimensionUniqueName="[DimAuftraggeber]" displayFolder="" count="0" unbalanced="0" hidden="1"/>
    <cacheHierarchy uniqueName="[DimAuftraggeber].[AuftraggeberNr]" caption="AuftraggeberNr" attribute="1" defaultMemberUniqueName="[DimAuftraggeber].[AuftraggeberNr].[All]" allUniqueName="[DimAuftraggeber].[AuftraggeberNr].[All]" dimensionUniqueName="[DimAuftraggeber]" displayFolder="" count="0" unbalanced="0" hidden="1"/>
    <cacheHierarchy uniqueName="[DimAuftraggeber].[AuftraggeberOrt]" caption="AuftraggeberOrt" attribute="1" defaultMemberUniqueName="[DimAuftraggeber].[AuftraggeberOrt].[All]" allUniqueName="[DimAuftraggeber].[AuftraggeberOrt].[All]" dimensionUniqueName="[DimAuftraggeber]" displayFolder="" count="0" unbalanced="0" hidden="1"/>
    <cacheHierarchy uniqueName="[DimAuftraggeber].[AuftraggeberPlz]" caption="AuftraggeberPlz" attribute="1" defaultMemberUniqueName="[DimAuftraggeber].[AuftraggeberPlz].[All]" allUniqueName="[DimAuftraggeber].[AuftraggeberPlz].[All]" dimensionUniqueName="[DimAuftraggeber]" displayFolder="" count="0" unbalanced="0" hidden="1"/>
    <cacheHierarchy uniqueName="[DimAuftraggeber].[AuftraggeberText]" caption="AuftraggeberText" attribute="1" defaultMemberUniqueName="[DimAuftraggeber].[AuftraggeberText].[All]" allUniqueName="[DimAuftraggeber].[AuftraggeberText].[All]" dimensionUniqueName="[DimAuftraggeber]" displayFolder="" count="0" unbalanced="0" hidden="1"/>
    <cacheHierarchy uniqueName="[DimAuftraggeber].[DimAuftraggeberKey]" caption="DimAuftraggeberKey" attribute="1" keyAttribute="1" defaultMemberUniqueName="[DimAuftraggeber].[DimAuftraggeberKey].[All]" allUniqueName="[DimAuftraggeber].[DimAuftraggeberKey].[All]" dimensionUniqueName="[DimAuftraggeber]" displayFolder="" count="0" unbalanced="0" hidden="1"/>
    <cacheHierarchy uniqueName="[DimCalendar].[CalDate]" caption="CalDate" attribute="1" time="1" keyAttribute="1" defaultMemberUniqueName="[DimCalendar].[CalDate].[All]" allUniqueName="[DimCalendar].[CalDate].[All]" dimensionUniqueName="[DimCalendar]" displayFolder="" count="0" memberValueDatatype="7" unbalanced="0" hidden="1"/>
    <cacheHierarchy uniqueName="[DimCalendar].[CyDay1Name]" caption="CyDay1Name" attribute="1" time="1" defaultMemberUniqueName="[DimCalendar].[CyDay1Name].[All]" allUniqueName="[DimCalendar].[CyDay1Name].[All]" dimensionUniqueName="[DimCalendar]" displayFolder="" count="0" unbalanced="0" hidden="1"/>
    <cacheHierarchy uniqueName="[DimCalendar].[CyDay2Name]" caption="CyDay2Name" attribute="1" time="1" defaultMemberUniqueName="[DimCalendar].[CyDay2Name].[All]" allUniqueName="[DimCalendar].[CyDay2Name].[All]" dimensionUniqueName="[DimCalendar]" displayFolder="" count="0" unbalanced="0" hidden="1"/>
    <cacheHierarchy uniqueName="[DimCalendar].[CyDayNo]" caption="CyDayNo" attribute="1" time="1" defaultMemberUniqueName="[DimCalendar].[CyDayNo].[All]" allUniqueName="[DimCalendar].[CyDayNo].[All]" dimensionUniqueName="[DimCalendar]" displayFolder="" count="0" unbalanced="0" hidden="1"/>
    <cacheHierarchy uniqueName="[DimCalendar].[CyMonth1Name]" caption="CyMonth1Name" attribute="1" time="1" defaultMemberUniqueName="[DimCalendar].[CyMonth1Name].[All]" allUniqueName="[DimCalendar].[CyMonth1Name].[All]" dimensionUniqueName="[DimCalendar]" displayFolder="" count="0" unbalanced="0" hidden="1"/>
    <cacheHierarchy uniqueName="[DimCalendar].[CyMonth2Name]" caption="CyMonth2Name" attribute="1" time="1" defaultMemberUniqueName="[DimCalendar].[CyMonth2Name].[All]" allUniqueName="[DimCalendar].[CyMonth2Name].[All]" dimensionUniqueName="[DimCalendar]" displayFolder="" count="0" unbalanced="0" hidden="1"/>
    <cacheHierarchy uniqueName="[DimCalendar].[CyMonthNo]" caption="CyMonthNo" attribute="1" time="1" defaultMemberUniqueName="[DimCalendar].[CyMonthNo].[All]" allUniqueName="[DimCalendar].[CyMonthNo].[All]" dimensionUniqueName="[DimCalendar]" displayFolder="" count="0" unbalanced="0" hidden="1"/>
    <cacheHierarchy uniqueName="[DimCalendar].[CyQuarter1Name]" caption="CyQuarter1Name" attribute="1" time="1" defaultMemberUniqueName="[DimCalendar].[CyQuarter1Name].[All]" allUniqueName="[DimCalendar].[CyQuarter1Name].[All]" dimensionUniqueName="[DimCalendar]" displayFolder="" count="0" unbalanced="0" hidden="1"/>
    <cacheHierarchy uniqueName="[DimCalendar].[CyQuarter2Name]" caption="CyQuarter2Name" attribute="1" time="1" defaultMemberUniqueName="[DimCalendar].[CyQuarter2Name].[All]" allUniqueName="[DimCalendar].[CyQuarter2Name].[All]" dimensionUniqueName="[DimCalendar]" displayFolder="" count="0" unbalanced="0" hidden="1"/>
    <cacheHierarchy uniqueName="[DimCalendar].[CyQuarterNo]" caption="CyQuarterNo" attribute="1" time="1" defaultMemberUniqueName="[DimCalendar].[CyQuarterNo].[All]" allUniqueName="[DimCalendar].[CyQuarterNo].[All]" dimensionUniqueName="[DimCalendar]" displayFolder="" count="0" unbalanced="0" hidden="1"/>
    <cacheHierarchy uniqueName="[DimCalendar].[CyWeek1Name]" caption="CyWeek1Name" attribute="1" time="1" defaultMemberUniqueName="[DimCalendar].[CyWeek1Name].[All]" allUniqueName="[DimCalendar].[CyWeek1Name].[All]" dimensionUniqueName="[DimCalendar]" displayFolder="" count="0" unbalanced="0" hidden="1"/>
    <cacheHierarchy uniqueName="[DimCalendar].[CyWeek2Name]" caption="CyWeek2Name" attribute="1" time="1" defaultMemberUniqueName="[DimCalendar].[CyWeek2Name].[All]" allUniqueName="[DimCalendar].[CyWeek2Name].[All]" dimensionUniqueName="[DimCalendar]" displayFolder="" count="0" unbalanced="0" hidden="1"/>
    <cacheHierarchy uniqueName="[DimCalendar].[CyWeekday1Name]" caption="CyWeekday1Name" attribute="1" time="1" defaultMemberUniqueName="[DimCalendar].[CyWeekday1Name].[All]" allUniqueName="[DimCalendar].[CyWeekday1Name].[All]" dimensionUniqueName="[DimCalendar]" displayFolder="" count="0" unbalanced="0" hidden="1"/>
    <cacheHierarchy uniqueName="[DimCalendar].[CyWeekday2Name]" caption="CyWeekday2Name" attribute="1" time="1" defaultMemberUniqueName="[DimCalendar].[CyWeekday2Name].[All]" allUniqueName="[DimCalendar].[CyWeekday2Name].[All]" dimensionUniqueName="[DimCalendar]" displayFolder="" count="0" unbalanced="0" hidden="1"/>
    <cacheHierarchy uniqueName="[DimCalendar].[CyWeekdayNo]" caption="CyWeekdayNo" attribute="1" time="1" defaultMemberUniqueName="[DimCalendar].[CyWeekdayNo].[All]" allUniqueName="[DimCalendar].[CyWeekdayNo].[All]" dimensionUniqueName="[DimCalendar]" displayFolder="" count="0" unbalanced="0" hidden="1"/>
    <cacheHierarchy uniqueName="[DimCalendar].[CyWeekNo]" caption="CyWeekNo" attribute="1" time="1" defaultMemberUniqueName="[DimCalendar].[CyWeekNo].[All]" allUniqueName="[DimCalendar].[CyWeekNo].[All]" dimensionUniqueName="[DimCalendar]" displayFolder="" count="0" unbalanced="0" hidden="1"/>
    <cacheHierarchy uniqueName="[DimCalendar].[CyYearday1Name]" caption="CyYearday1Name" attribute="1" time="1" defaultMemberUniqueName="[DimCalendar].[CyYearday1Name].[All]" allUniqueName="[DimCalendar].[CyYearday1Name].[All]" dimensionUniqueName="[DimCalendar]" displayFolder="" count="0" unbalanced="0" hidden="1"/>
    <cacheHierarchy uniqueName="[DimCalendar].[CyYearday2Name]" caption="CyYearday2Name" attribute="1" time="1" defaultMemberUniqueName="[DimCalendar].[CyYearday2Name].[All]" allUniqueName="[DimCalendar].[CyYearday2Name].[All]" dimensionUniqueName="[DimCalendar]" displayFolder="" count="0" unbalanced="0" hidden="1"/>
    <cacheHierarchy uniqueName="[DimCalendar].[CyYeardayNo]" caption="CyYeardayNo" attribute="1" time="1" defaultMemberUniqueName="[DimCalendar].[CyYeardayNo].[All]" allUniqueName="[DimCalendar].[CyYeardayNo].[All]" dimensionUniqueName="[DimCalendar]" displayFolder="" count="0" unbalanced="0" hidden="1"/>
    <cacheHierarchy uniqueName="[DimCalendar].[CyYearmonth1Name]" caption="CyYearmonth1Name" attribute="1" time="1" defaultMemberUniqueName="[DimCalendar].[CyYearmonth1Name].[All]" allUniqueName="[DimCalendar].[CyYearmonth1Name].[All]" dimensionUniqueName="[DimCalendar]" displayFolder="" count="0" unbalanced="0" hidden="1"/>
    <cacheHierarchy uniqueName="[DimCalendar].[CyYearmonth2Name]" caption="CyYearmonth2Name" attribute="1" time="1" defaultMemberUniqueName="[DimCalendar].[CyYearmonth2Name].[All]" allUniqueName="[DimCalendar].[CyYearmonth2Name].[All]" dimensionUniqueName="[DimCalendar]" displayFolder="" count="0" unbalanced="0" hidden="1"/>
    <cacheHierarchy uniqueName="[DimCalendar].[CyYearmonthNo]" caption="CyYearmonthNo" attribute="1" time="1" defaultMemberUniqueName="[DimCalendar].[CyYearmonthNo].[All]" allUniqueName="[DimCalendar].[CyYearmonthNo].[All]" dimensionUniqueName="[DimCalendar]" displayFolder="" count="0" unbalanced="0" hidden="1"/>
    <cacheHierarchy uniqueName="[DimCalendar].[CyYearNo]" caption="CyYearNo" attribute="1" time="1" defaultMemberUniqueName="[DimCalendar].[CyYearNo].[All]" allUniqueName="[DimCalendar].[CyYearNo].[All]" dimensionUniqueName="[DimCalendar]" displayFolder="" count="0" unbalanced="0" hidden="1"/>
    <cacheHierarchy uniqueName="[DimCalendar].[CyYearquarter1Name]" caption="CyYearquarter1Name" attribute="1" time="1" defaultMemberUniqueName="[DimCalendar].[CyYearquarter1Name].[All]" allUniqueName="[DimCalendar].[CyYearquarter1Name].[All]" dimensionUniqueName="[DimCalendar]" displayFolder="" count="0" unbalanced="0" hidden="1"/>
    <cacheHierarchy uniqueName="[DimCalendar].[CyYearquarter2Name]" caption="CyYearquarter2Name" attribute="1" time="1" defaultMemberUniqueName="[DimCalendar].[CyYearquarter2Name].[All]" allUniqueName="[DimCalendar].[CyYearquarter2Name].[All]" dimensionUniqueName="[DimCalendar]" displayFolder="" count="0" unbalanced="0" hidden="1"/>
    <cacheHierarchy uniqueName="[DimCalendar].[CyYearquarterNo]" caption="CyYearquarterNo" attribute="1" time="1" defaultMemberUniqueName="[DimCalendar].[CyYearquarterNo].[All]" allUniqueName="[DimCalendar].[CyYearquarterNo].[All]" dimensionUniqueName="[DimCalendar]" displayFolder="" count="0" unbalanced="0" hidden="1"/>
    <cacheHierarchy uniqueName="[DimCalendar].[CyYearweek1Name]" caption="CyYearweek1Name" attribute="1" time="1" defaultMemberUniqueName="[DimCalendar].[CyYearweek1Name].[All]" allUniqueName="[DimCalendar].[CyYearweek1Name].[All]" dimensionUniqueName="[DimCalendar]" displayFolder="" count="0" unbalanced="0" hidden="1"/>
    <cacheHierarchy uniqueName="[DimCalendar].[CyYearweek2Name]" caption="CyYearweek2Name" attribute="1" time="1" defaultMemberUniqueName="[DimCalendar].[CyYearweek2Name].[All]" allUniqueName="[DimCalendar].[CyYearweek2Name].[All]" dimensionUniqueName="[DimCalendar]" displayFolder="" count="0" unbalanced="0" hidden="1"/>
    <cacheHierarchy uniqueName="[DimCalendar].[CyYearweekNo]" caption="CyYearweekNo" attribute="1" time="1" defaultMemberUniqueName="[DimCalendar].[CyYearweekNo].[All]" allUniqueName="[DimCalendar].[CyYearweekNo].[All]" dimensionUniqueName="[DimCalendar]" displayFolder="" count="0" unbalanced="0" hidden="1"/>
    <cacheHierarchy uniqueName="[DimCalendar].[DayName]" caption="DayName" attribute="1" time="1" defaultMemberUniqueName="[DimCalendar].[DayName].[All]" allUniqueName="[DimCalendar].[DayName].[All]" dimensionUniqueName="[DimCalendar]" displayFolder="" count="0" unbalanced="0" hidden="1"/>
    <cacheHierarchy uniqueName="[DimCalendar].[IsoWeek1Name]" caption="IsoWeek1Name" attribute="1" time="1" defaultMemberUniqueName="[DimCalendar].[IsoWeek1Name].[All]" allUniqueName="[DimCalendar].[IsoWeek1Name].[All]" dimensionUniqueName="[DimCalendar]" displayFolder="" count="0" unbalanced="0" hidden="1"/>
    <cacheHierarchy uniqueName="[DimCalendar].[IsoWeek2Name]" caption="IsoWeek2Name" attribute="1" time="1" defaultMemberUniqueName="[DimCalendar].[IsoWeek2Name].[All]" allUniqueName="[DimCalendar].[IsoWeek2Name].[All]" dimensionUniqueName="[DimCalendar]" displayFolder="" count="0" unbalanced="0" hidden="1"/>
    <cacheHierarchy uniqueName="[DimCalendar].[IsoWeekday1Name]" caption="IsoWeekday1Name" attribute="1" time="1" defaultMemberUniqueName="[DimCalendar].[IsoWeekday1Name].[All]" allUniqueName="[DimCalendar].[IsoWeekday1Name].[All]" dimensionUniqueName="[DimCalendar]" displayFolder="" count="0" unbalanced="0" hidden="1"/>
    <cacheHierarchy uniqueName="[DimCalendar].[IsoWeekday2Name]" caption="IsoWeekday2Name" attribute="1" time="1" defaultMemberUniqueName="[DimCalendar].[IsoWeekday2Name].[All]" allUniqueName="[DimCalendar].[IsoWeekday2Name].[All]" dimensionUniqueName="[DimCalendar]" displayFolder="" count="0" unbalanced="0" hidden="1"/>
    <cacheHierarchy uniqueName="[DimCalendar].[IsoWeekdayNo]" caption="IsoWeekdayNo" attribute="1" time="1" defaultMemberUniqueName="[DimCalendar].[IsoWeekdayNo].[All]" allUniqueName="[DimCalendar].[IsoWeekdayNo].[All]" dimensionUniqueName="[DimCalendar]" displayFolder="" count="0" unbalanced="0" hidden="1"/>
    <cacheHierarchy uniqueName="[DimCalendar].[IsoWeekNo]" caption="IsoWeekNo" attribute="1" time="1" defaultMemberUniqueName="[DimCalendar].[IsoWeekNo].[All]" allUniqueName="[DimCalendar].[IsoWeekNo].[All]" dimensionUniqueName="[DimCalendar]" displayFolder="" count="0" unbalanced="0" hidden="1"/>
    <cacheHierarchy uniqueName="[DimCalendar].[IsoYearNo]" caption="IsoYearNo" attribute="1" time="1" defaultMemberUniqueName="[DimCalendar].[IsoYearNo].[All]" allUniqueName="[DimCalendar].[IsoYearNo].[All]" dimensionUniqueName="[DimCalendar]" displayFolder="" count="0" unbalanced="0" hidden="1"/>
    <cacheHierarchy uniqueName="[DimCalendar].[IsoYearweek1Name]" caption="IsoYearweek1Name" attribute="1" time="1" defaultMemberUniqueName="[DimCalendar].[IsoYearweek1Name].[All]" allUniqueName="[DimCalendar].[IsoYearweek1Name].[All]" dimensionUniqueName="[DimCalendar]" displayFolder="" count="0" unbalanced="0" hidden="1"/>
    <cacheHierarchy uniqueName="[DimCalendar].[IsoYearweek2Name]" caption="IsoYearweek2Name" attribute="1" time="1" defaultMemberUniqueName="[DimCalendar].[IsoYearweek2Name].[All]" allUniqueName="[DimCalendar].[IsoYearweek2Name].[All]" dimensionUniqueName="[DimCalendar]" displayFolder="" count="0" unbalanced="0" hidden="1"/>
    <cacheHierarchy uniqueName="[DimCalendar].[IsoYearweekNo]" caption="IsoYearweekNo" attribute="1" time="1" defaultMemberUniqueName="[DimCalendar].[IsoYearweekNo].[All]" allUniqueName="[DimCalendar].[IsoYearweekNo].[All]" dimensionUniqueName="[DimCalendar]" displayFolder="" count="0" unbalanced="0" hidden="1"/>
    <cacheHierarchy uniqueName="[DimCalendar].[MonthdayNo]" caption="MonthdayNo" attribute="1" time="1" defaultMemberUniqueName="[DimCalendar].[MonthdayNo].[All]" allUniqueName="[DimCalendar].[MonthdayNo].[All]" dimensionUniqueName="[DimCalendar]" displayFolder="" count="0" unbalanced="0" hidden="1"/>
    <cacheHierarchy uniqueName="[DimCalendar].[Weekday1Name]" caption="Weekday1Name" attribute="1" time="1" defaultMemberUniqueName="[DimCalendar].[Weekday1Name].[All]" allUniqueName="[DimCalendar].[Weekday1Name].[All]" dimensionUniqueName="[DimCalendar]" displayFolder="" count="0" unbalanced="0" hidden="1"/>
    <cacheHierarchy uniqueName="[DimCalendar].[Weekday2Name]" caption="Weekday2Name" attribute="1" time="1" defaultMemberUniqueName="[DimCalendar].[Weekday2Name].[All]" allUniqueName="[DimCalendar].[Weekday2Name].[All]" dimensionUniqueName="[DimCalendar]" displayFolder="" count="0" unbalanced="0" hidden="1"/>
    <cacheHierarchy uniqueName="[DimCalendar].[WeekdayNo]" caption="WeekdayNo" attribute="1" time="1" defaultMemberUniqueName="[DimCalendar].[WeekdayNo].[All]" allUniqueName="[DimCalendar].[WeekdayNo].[All]" dimensionUniqueName="[DimCalendar]" displayFolder="" count="0" unbalanced="0" hidden="1"/>
    <cacheHierarchy uniqueName="[DimCarrier].[CarrierElementName]" caption="CarrierElementName" attribute="1" defaultMemberUniqueName="[DimCarrier].[CarrierElementName].[All]" allUniqueName="[DimCarrier].[CarrierElementName].[All]" dimensionUniqueName="[DimCarrier]" displayFolder="" count="0" unbalanced="0" hidden="1"/>
    <cacheHierarchy uniqueName="[DimCarrier].[CarrierMatchCode]" caption="CarrierMatchCode" attribute="1" defaultMemberUniqueName="[DimCarrier].[CarrierMatchCode].[All]" allUniqueName="[DimCarrier].[CarrierMatchCode].[All]" dimensionUniqueName="[DimCarrier]" displayFolder="" count="0" unbalanced="0" hidden="1"/>
    <cacheHierarchy uniqueName="[DimCarrier].[CarrierName]" caption="CarrierName" attribute="1" defaultMemberUniqueName="[DimCarrier].[CarrierName].[All]" allUniqueName="[DimCarrier].[CarrierName].[All]" dimensionUniqueName="[DimCarrier]" displayFolder="" count="0" unbalanced="0" hidden="1"/>
    <cacheHierarchy uniqueName="[DimCarrier].[CarrierNr]" caption="CarrierNr" attribute="1" defaultMemberUniqueName="[DimCarrier].[CarrierNr].[All]" allUniqueName="[DimCarrier].[CarrierNr].[All]" dimensionUniqueName="[DimCarrier]" displayFolder="" count="0" unbalanced="0" hidden="1"/>
    <cacheHierarchy uniqueName="[DimCarrier].[CarrierOrt]" caption="CarrierOrt" attribute="1" defaultMemberUniqueName="[DimCarrier].[CarrierOrt].[All]" allUniqueName="[DimCarrier].[CarrierOrt].[All]" dimensionUniqueName="[DimCarrier]" displayFolder="" count="0" unbalanced="0" hidden="1"/>
    <cacheHierarchy uniqueName="[DimCarrier].[CarrierPlz]" caption="CarrierPlz" attribute="1" defaultMemberUniqueName="[DimCarrier].[CarrierPlz].[All]" allUniqueName="[DimCarrier].[CarrierPlz].[All]" dimensionUniqueName="[DimCarrier]" displayFolder="" count="0" unbalanced="0" hidden="1"/>
    <cacheHierarchy uniqueName="[DimCarrier].[CarrierText]" caption="CarrierText" attribute="1" defaultMemberUniqueName="[DimCarrier].[CarrierText].[All]" allUniqueName="[DimCarrier].[CarrierText].[All]" dimensionUniqueName="[DimCarrier]" displayFolder="" count="0" unbalanced="0" hidden="1"/>
    <cacheHierarchy uniqueName="[DimCarrier].[DimCarrierKey]" caption="DimCarrierKey" attribute="1" keyAttribute="1" defaultMemberUniqueName="[DimCarrier].[DimCarrierKey].[All]" allUniqueName="[DimCarrier].[DimCarrierKey].[All]" dimensionUniqueName="[DimCarrier]" displayFolder="" count="0" unbalanced="0" hidden="1"/>
    <cacheHierarchy uniqueName="[DimConsignee].[ConsigneeElementName]" caption="ConsigneeElementName" attribute="1" defaultMemberUniqueName="[DimConsignee].[ConsigneeElementName].[All]" allUniqueName="[DimConsignee].[ConsigneeElementName].[All]" dimensionUniqueName="[DimConsignee]" displayFolder="" count="0" unbalanced="0" hidden="1"/>
    <cacheHierarchy uniqueName="[DimConsignee].[ConsigneeName]" caption="ConsigneeName" attribute="1" defaultMemberUniqueName="[DimConsignee].[ConsigneeName].[All]" allUniqueName="[DimConsignee].[ConsigneeName].[All]" dimensionUniqueName="[DimConsignee]" displayFolder="" count="0" unbalanced="0" hidden="1"/>
    <cacheHierarchy uniqueName="[DimConsignee].[ConsigneeNr]" caption="ConsigneeNr" attribute="1" defaultMemberUniqueName="[DimConsignee].[ConsigneeNr].[All]" allUniqueName="[DimConsignee].[ConsigneeNr].[All]" dimensionUniqueName="[DimConsignee]" displayFolder="" count="0" unbalanced="0" hidden="1"/>
    <cacheHierarchy uniqueName="[DimConsignee].[DimConsigneeKey]" caption="DimConsigneeKey" attribute="1" keyAttribute="1" defaultMemberUniqueName="[DimConsignee].[DimConsigneeKey].[All]" allUniqueName="[DimConsignee].[DimConsigneeKey].[All]" dimensionUniqueName="[DimConsignee]" displayFolder="" count="0" unbalanced="0" hidden="1"/>
    <cacheHierarchy uniqueName="[DimCrossdocker].[CrossdockerElementName]" caption="CrossdockerElementName" attribute="1" defaultMemberUniqueName="[DimCrossdocker].[CrossdockerElementName].[All]" allUniqueName="[DimCrossdocker].[CrossdockerElementName].[All]" dimensionUniqueName="[DimCrossdocker]" displayFolder="" count="0" unbalanced="0" hidden="1"/>
    <cacheHierarchy uniqueName="[DimCrossdocker].[CrossdockerLandName]" caption="CrossdockerLandName" attribute="1" defaultMemberUniqueName="[DimCrossdocker].[CrossdockerLandName].[All]" allUniqueName="[DimCrossdocker].[CrossdockerLandName].[All]" dimensionUniqueName="[DimCrossdocker]" displayFolder="" count="0" unbalanced="0" hidden="1"/>
    <cacheHierarchy uniqueName="[DimCrossdocker].[CrossdockerName]" caption="CrossdockerName" attribute="1" defaultMemberUniqueName="[DimCrossdocker].[CrossdockerName].[All]" allUniqueName="[DimCrossdocker].[CrossdockerName].[All]" dimensionUniqueName="[DimCrossdocker]" displayFolder="" count="0" unbalanced="0" hidden="1"/>
    <cacheHierarchy uniqueName="[DimCrossdocker].[CrossdockerNr]" caption="CrossdockerNr" attribute="1" defaultMemberUniqueName="[DimCrossdocker].[CrossdockerNr].[All]" allUniqueName="[DimCrossdocker].[CrossdockerNr].[All]" dimensionUniqueName="[DimCrossdocker]" displayFolder="" count="0" unbalanced="0" hidden="1"/>
    <cacheHierarchy uniqueName="[DimCrossdocker].[CrossdockerOrtKey]" caption="CrossdockerOrtKey" attribute="1" defaultMemberUniqueName="[DimCrossdocker].[CrossdockerOrtKey].[All]" allUniqueName="[DimCrossdocker].[CrossdockerOrtKey].[All]" dimensionUniqueName="[DimCrossdocker]" displayFolder="" count="0" unbalanced="0" hidden="1"/>
    <cacheHierarchy uniqueName="[DimCrossdocker].[CrossdockerOrtName]" caption="CrossdockerOrtName" attribute="1" defaultMemberUniqueName="[DimCrossdocker].[CrossdockerOrtName].[All]" allUniqueName="[DimCrossdocker].[CrossdockerOrtName].[All]" dimensionUniqueName="[DimCrossdocker]" displayFolder="" count="0" unbalanced="0" hidden="1"/>
    <cacheHierarchy uniqueName="[DimCrossdocker].[CrossdockerPlzName]" caption="CrossdockerPlzName" attribute="1" defaultMemberUniqueName="[DimCrossdocker].[CrossdockerPlzName].[All]" allUniqueName="[DimCrossdocker].[CrossdockerPlzName].[All]" dimensionUniqueName="[DimCrossdocker]" displayFolder="" count="0" unbalanced="0" hidden="1"/>
    <cacheHierarchy uniqueName="[DimCrossdocker].[CrossdockerPlzOrtName]" caption="CrossdockerPlzOrtName" attribute="1" defaultMemberUniqueName="[DimCrossdocker].[CrossdockerPlzOrtName].[All]" allUniqueName="[DimCrossdocker].[CrossdockerPlzOrtName].[All]" dimensionUniqueName="[DimCrossdocker]" displayFolder="" count="0" unbalanced="0" hidden="1"/>
    <cacheHierarchy uniqueName="[DimCrossdocker].[DimCrossdockerKey]" caption="DimCrossdockerKey" attribute="1" keyAttribute="1" defaultMemberUniqueName="[DimCrossdocker].[DimCrossdockerKey].[All]" allUniqueName="[DimCrossdocker].[DimCrossdockerKey].[All]" dimensionUniqueName="[DimCrossdocker]" displayFolder="" count="0" unbalanced="0" hidden="1"/>
    <cacheHierarchy uniqueName="[DimEmpfaenger].[DimEmpfaengerKey]" caption="DimEmpfaengerKey" attribute="1" keyAttribute="1" defaultMemberUniqueName="[DimEmpfaenger].[DimEmpfaengerKey].[All]" allUniqueName="[DimEmpfaenger].[DimEmpfaengerKey].[All]" dimensionUniqueName="[DimEmpfaenger]" displayFolder="" count="0" unbalanced="0" hidden="1"/>
    <cacheHierarchy uniqueName="[DimEmpfaenger].[EmpfaengerElementName]" caption="EmpfaengerElementName" attribute="1" defaultMemberUniqueName="[DimEmpfaenger].[EmpfaengerElementName].[All]" allUniqueName="[DimEmpfaenger].[EmpfaengerElementName].[All]" dimensionUniqueName="[DimEmpfaenger]" displayFolder="" count="0" unbalanced="0" hidden="1"/>
    <cacheHierarchy uniqueName="[DimEmpfaenger].[EmpfaengerLandName]" caption="EmpfaengerLandName" attribute="1" defaultMemberUniqueName="[DimEmpfaenger].[EmpfaengerLandName].[All]" allUniqueName="[DimEmpfaenger].[EmpfaengerLandName].[All]" dimensionUniqueName="[DimEmpfaenger]" displayFolder="" count="0" unbalanced="0" hidden="1"/>
    <cacheHierarchy uniqueName="[DimEmpfaenger].[EmpfaengerName]" caption="EmpfaengerName" attribute="1" defaultMemberUniqueName="[DimEmpfaenger].[EmpfaengerName].[All]" allUniqueName="[DimEmpfaenger].[EmpfaengerName].[All]" dimensionUniqueName="[DimEmpfaenger]" displayFolder="" count="0" unbalanced="0" hidden="1"/>
    <cacheHierarchy uniqueName="[DimEmpfaenger].[EmpfaengerNr]" caption="EmpfaengerNr" attribute="1" defaultMemberUniqueName="[DimEmpfaenger].[EmpfaengerNr].[All]" allUniqueName="[DimEmpfaenger].[EmpfaengerNr].[All]" dimensionUniqueName="[DimEmpfaenger]" displayFolder="" count="0" unbalanced="0" hidden="1"/>
    <cacheHierarchy uniqueName="[DimEmpfaenger].[EmpfaengerOrtKey]" caption="EmpfaengerOrtKey" attribute="1" defaultMemberUniqueName="[DimEmpfaenger].[EmpfaengerOrtKey].[All]" allUniqueName="[DimEmpfaenger].[EmpfaengerOrtKey].[All]" dimensionUniqueName="[DimEmpfaenger]" displayFolder="" count="0" unbalanced="0" hidden="1"/>
    <cacheHierarchy uniqueName="[DimEmpfaenger].[EmpfaengerOrtName]" caption="EmpfaengerOrtName" attribute="1" defaultMemberUniqueName="[DimEmpfaenger].[EmpfaengerOrtName].[All]" allUniqueName="[DimEmpfaenger].[EmpfaengerOrtName].[All]" dimensionUniqueName="[DimEmpfaenger]" displayFolder="" count="0" unbalanced="0" hidden="1"/>
    <cacheHierarchy uniqueName="[DimEmpfaenger].[EmpfaengerPlzName]" caption="EmpfaengerPlzName" attribute="1" defaultMemberUniqueName="[DimEmpfaenger].[EmpfaengerPlzName].[All]" allUniqueName="[DimEmpfaenger].[EmpfaengerPlzName].[All]" dimensionUniqueName="[DimEmpfaenger]" displayFolder="" count="0" unbalanced="0" hidden="1"/>
    <cacheHierarchy uniqueName="[DimEmpfaenger].[EmpfaengerPlzOrtName]" caption="EmpfaengerPlzOrtName" attribute="1" defaultMemberUniqueName="[DimEmpfaenger].[EmpfaengerPlzOrtName].[All]" allUniqueName="[DimEmpfaenger].[EmpfaengerPlzOrtName].[All]" dimensionUniqueName="[DimEmpfaenger]" displayFolder="" count="0" unbalanced="0" hidden="1"/>
    <cacheHierarchy uniqueName="[DimEmpfaengerLand].[DimEmpfaengerLandKey]" caption="DimEmpfaengerLandKey" attribute="1" keyAttribute="1" defaultMemberUniqueName="[DimEmpfaengerLand].[DimEmpfaengerLandKey].[All]" allUniqueName="[DimEmpfaengerLand].[DimEmpfaengerLandKey].[All]" dimensionUniqueName="[DimEmpfaengerLand]" displayFolder="" count="0" unbalanced="0" hidden="1"/>
    <cacheHierarchy uniqueName="[DimEmpfaengerLand].[EmpfaengerLandElementName]" caption="EmpfaengerLandElementName" attribute="1" defaultMemberUniqueName="[DimEmpfaengerLand].[EmpfaengerLandElementName].[All]" allUniqueName="[DimEmpfaengerLand].[EmpfaengerLandElementName].[All]" dimensionUniqueName="[DimEmpfaengerLand]" displayFolder="" count="0" unbalanced="0" hidden="1"/>
    <cacheHierarchy uniqueName="[DimEntladeOrt].[DimEntladeOrtKey]" caption="DimEntladeOrtKey" attribute="1" keyAttribute="1" defaultMemberUniqueName="[DimEntladeOrt].[DimEntladeOrtKey].[All]" allUniqueName="[DimEntladeOrt].[DimEntladeOrtKey].[All]" dimensionUniqueName="[DimEntladeOrt]" displayFolder="" count="0" unbalanced="0" hidden="1"/>
    <cacheHierarchy uniqueName="[DimEntladeOrt].[EntladeOrtElementName]" caption="EntladeOrtElementName" attribute="1" defaultMemberUniqueName="[DimEntladeOrt].[EntladeOrtElementName].[All]" allUniqueName="[DimEntladeOrt].[EntladeOrtElementName].[All]" dimensionUniqueName="[DimEntladeOrt]" displayFolder="" count="0" unbalanced="0" hidden="1"/>
    <cacheHierarchy uniqueName="[DimErfassungsdatum].[CalDate]" caption="CalDate" attribute="1" time="1" keyAttribute="1" defaultMemberUniqueName="[DimErfassungsdatum].[CalDate].[All]" allUniqueName="[DimErfassungsdatum].[CalDate].[All]" dimensionUniqueName="[DimErfassungsdatum]" displayFolder="" count="0" memberValueDatatype="7" unbalanced="0" hidden="1"/>
    <cacheHierarchy uniqueName="[DimErfassungsdatum].[CyDay1Name]" caption="CyDay1Name" attribute="1" time="1" defaultMemberUniqueName="[DimErfassungsdatum].[CyDay1Name].[All]" allUniqueName="[DimErfassungsdatum].[CyDay1Name].[All]" dimensionUniqueName="[DimErfassungsdatum]" displayFolder="" count="0" unbalanced="0" hidden="1"/>
    <cacheHierarchy uniqueName="[DimErfassungsdatum].[CyDay2Name]" caption="CyDay2Name" attribute="1" time="1" defaultMemberUniqueName="[DimErfassungsdatum].[CyDay2Name].[All]" allUniqueName="[DimErfassungsdatum].[CyDay2Name].[All]" dimensionUniqueName="[DimErfassungsdatum]" displayFolder="" count="0" unbalanced="0" hidden="1"/>
    <cacheHierarchy uniqueName="[DimErfassungsdatum].[CyDayNo]" caption="CyDayNo" attribute="1" time="1" defaultMemberUniqueName="[DimErfassungsdatum].[CyDayNo].[All]" allUniqueName="[DimErfassungsdatum].[CyDayNo].[All]" dimensionUniqueName="[DimErfassungsdatum]" displayFolder="" count="0" unbalanced="0" hidden="1"/>
    <cacheHierarchy uniqueName="[DimErfassungsdatum].[CyMonth1Name]" caption="CyMonth1Name" attribute="1" time="1" defaultMemberUniqueName="[DimErfassungsdatum].[CyMonth1Name].[All]" allUniqueName="[DimErfassungsdatum].[CyMonth1Name].[All]" dimensionUniqueName="[DimErfassungsdatum]" displayFolder="" count="0" unbalanced="0" hidden="1"/>
    <cacheHierarchy uniqueName="[DimErfassungsdatum].[CyMonth2Name]" caption="CyMonth2Name" attribute="1" time="1" defaultMemberUniqueName="[DimErfassungsdatum].[CyMonth2Name].[All]" allUniqueName="[DimErfassungsdatum].[CyMonth2Name].[All]" dimensionUniqueName="[DimErfassungsdatum]" displayFolder="" count="0" unbalanced="0" hidden="1"/>
    <cacheHierarchy uniqueName="[DimErfassungsdatum].[CyMonthNo]" caption="CyMonthNo" attribute="1" time="1" defaultMemberUniqueName="[DimErfassungsdatum].[CyMonthNo].[All]" allUniqueName="[DimErfassungsdatum].[CyMonthNo].[All]" dimensionUniqueName="[DimErfassungsdatum]" displayFolder="" count="0" unbalanced="0" hidden="1"/>
    <cacheHierarchy uniqueName="[DimErfassungsdatum].[CyQuarter1Name]" caption="CyQuarter1Name" attribute="1" time="1" defaultMemberUniqueName="[DimErfassungsdatum].[CyQuarter1Name].[All]" allUniqueName="[DimErfassungsdatum].[CyQuarter1Name].[All]" dimensionUniqueName="[DimErfassungsdatum]" displayFolder="" count="0" unbalanced="0" hidden="1"/>
    <cacheHierarchy uniqueName="[DimErfassungsdatum].[CyQuarter2Name]" caption="CyQuarter2Name" attribute="1" time="1" defaultMemberUniqueName="[DimErfassungsdatum].[CyQuarter2Name].[All]" allUniqueName="[DimErfassungsdatum].[CyQuarter2Name].[All]" dimensionUniqueName="[DimErfassungsdatum]" displayFolder="" count="0" unbalanced="0" hidden="1"/>
    <cacheHierarchy uniqueName="[DimErfassungsdatum].[CyQuarterNo]" caption="CyQuarterNo" attribute="1" time="1" defaultMemberUniqueName="[DimErfassungsdatum].[CyQuarterNo].[All]" allUniqueName="[DimErfassungsdatum].[CyQuarterNo].[All]" dimensionUniqueName="[DimErfassungsdatum]" displayFolder="" count="0" unbalanced="0" hidden="1"/>
    <cacheHierarchy uniqueName="[DimErfassungsdatum].[CyWeek1Name]" caption="CyWeek1Name" attribute="1" time="1" defaultMemberUniqueName="[DimErfassungsdatum].[CyWeek1Name].[All]" allUniqueName="[DimErfassungsdatum].[CyWeek1Name].[All]" dimensionUniqueName="[DimErfassungsdatum]" displayFolder="" count="0" unbalanced="0" hidden="1"/>
    <cacheHierarchy uniqueName="[DimErfassungsdatum].[CyWeek2Name]" caption="CyWeek2Name" attribute="1" time="1" defaultMemberUniqueName="[DimErfassungsdatum].[CyWeek2Name].[All]" allUniqueName="[DimErfassungsdatum].[CyWeek2Name].[All]" dimensionUniqueName="[DimErfassungsdatum]" displayFolder="" count="0" unbalanced="0" hidden="1"/>
    <cacheHierarchy uniqueName="[DimErfassungsdatum].[CyWeekday1Name]" caption="CyWeekday1Name" attribute="1" time="1" defaultMemberUniqueName="[DimErfassungsdatum].[CyWeekday1Name].[All]" allUniqueName="[DimErfassungsdatum].[CyWeekday1Name].[All]" dimensionUniqueName="[DimErfassungsdatum]" displayFolder="" count="0" unbalanced="0" hidden="1"/>
    <cacheHierarchy uniqueName="[DimErfassungsdatum].[CyWeekday2Name]" caption="CyWeekday2Name" attribute="1" time="1" defaultMemberUniqueName="[DimErfassungsdatum].[CyWeekday2Name].[All]" allUniqueName="[DimErfassungsdatum].[CyWeekday2Name].[All]" dimensionUniqueName="[DimErfassungsdatum]" displayFolder="" count="0" unbalanced="0" hidden="1"/>
    <cacheHierarchy uniqueName="[DimErfassungsdatum].[CyWeekdayNo]" caption="CyWeekdayNo" attribute="1" time="1" defaultMemberUniqueName="[DimErfassungsdatum].[CyWeekdayNo].[All]" allUniqueName="[DimErfassungsdatum].[CyWeekdayNo].[All]" dimensionUniqueName="[DimErfassungsdatum]" displayFolder="" count="0" unbalanced="0" hidden="1"/>
    <cacheHierarchy uniqueName="[DimErfassungsdatum].[CyWeekNo]" caption="CyWeekNo" attribute="1" time="1" defaultMemberUniqueName="[DimErfassungsdatum].[CyWeekNo].[All]" allUniqueName="[DimErfassungsdatum].[CyWeekNo].[All]" dimensionUniqueName="[DimErfassungsdatum]" displayFolder="" count="0" unbalanced="0" hidden="1"/>
    <cacheHierarchy uniqueName="[DimErfassungsdatum].[CyYearday1Name]" caption="CyYearday1Name" attribute="1" time="1" defaultMemberUniqueName="[DimErfassungsdatum].[CyYearday1Name].[All]" allUniqueName="[DimErfassungsdatum].[CyYearday1Name].[All]" dimensionUniqueName="[DimErfassungsdatum]" displayFolder="" count="0" unbalanced="0" hidden="1"/>
    <cacheHierarchy uniqueName="[DimErfassungsdatum].[CyYearday2Name]" caption="CyYearday2Name" attribute="1" time="1" defaultMemberUniqueName="[DimErfassungsdatum].[CyYearday2Name].[All]" allUniqueName="[DimErfassungsdatum].[CyYearday2Name].[All]" dimensionUniqueName="[DimErfassungsdatum]" displayFolder="" count="0" unbalanced="0" hidden="1"/>
    <cacheHierarchy uniqueName="[DimErfassungsdatum].[CyYeardayNo]" caption="CyYeardayNo" attribute="1" time="1" defaultMemberUniqueName="[DimErfassungsdatum].[CyYeardayNo].[All]" allUniqueName="[DimErfassungsdatum].[CyYeardayNo].[All]" dimensionUniqueName="[DimErfassungsdatum]" displayFolder="" count="0" unbalanced="0" hidden="1"/>
    <cacheHierarchy uniqueName="[DimErfassungsdatum].[CyYearmonth1Name]" caption="CyYearmonth1Name" attribute="1" time="1" defaultMemberUniqueName="[DimErfassungsdatum].[CyYearmonth1Name].[All]" allUniqueName="[DimErfassungsdatum].[CyYearmonth1Name].[All]" dimensionUniqueName="[DimErfassungsdatum]" displayFolder="" count="0" unbalanced="0" hidden="1"/>
    <cacheHierarchy uniqueName="[DimErfassungsdatum].[CyYearmonth2Name]" caption="CyYearmonth2Name" attribute="1" time="1" defaultMemberUniqueName="[DimErfassungsdatum].[CyYearmonth2Name].[All]" allUniqueName="[DimErfassungsdatum].[CyYearmonth2Name].[All]" dimensionUniqueName="[DimErfassungsdatum]" displayFolder="" count="0" unbalanced="0" hidden="1"/>
    <cacheHierarchy uniqueName="[DimErfassungsdatum].[CyYearmonthNo]" caption="CyYearmonthNo" attribute="1" time="1" defaultMemberUniqueName="[DimErfassungsdatum].[CyYearmonthNo].[All]" allUniqueName="[DimErfassungsdatum].[CyYearmonthNo].[All]" dimensionUniqueName="[DimErfassungsdatum]" displayFolder="" count="0" unbalanced="0" hidden="1"/>
    <cacheHierarchy uniqueName="[DimErfassungsdatum].[CyYearNo]" caption="CyYearNo" attribute="1" time="1" defaultMemberUniqueName="[DimErfassungsdatum].[CyYearNo].[All]" allUniqueName="[DimErfassungsdatum].[CyYearNo].[All]" dimensionUniqueName="[DimErfassungsdatum]" displayFolder="" count="0" unbalanced="0" hidden="1"/>
    <cacheHierarchy uniqueName="[DimErfassungsdatum].[CyYearquarter1Name]" caption="CyYearquarter1Name" attribute="1" time="1" defaultMemberUniqueName="[DimErfassungsdatum].[CyYearquarter1Name].[All]" allUniqueName="[DimErfassungsdatum].[CyYearquarter1Name].[All]" dimensionUniqueName="[DimErfassungsdatum]" displayFolder="" count="0" unbalanced="0" hidden="1"/>
    <cacheHierarchy uniqueName="[DimErfassungsdatum].[CyYearquarter2Name]" caption="CyYearquarter2Name" attribute="1" time="1" defaultMemberUniqueName="[DimErfassungsdatum].[CyYearquarter2Name].[All]" allUniqueName="[DimErfassungsdatum].[CyYearquarter2Name].[All]" dimensionUniqueName="[DimErfassungsdatum]" displayFolder="" count="0" unbalanced="0" hidden="1"/>
    <cacheHierarchy uniqueName="[DimErfassungsdatum].[CyYearquarterNo]" caption="CyYearquarterNo" attribute="1" time="1" defaultMemberUniqueName="[DimErfassungsdatum].[CyYearquarterNo].[All]" allUniqueName="[DimErfassungsdatum].[CyYearquarterNo].[All]" dimensionUniqueName="[DimErfassungsdatum]" displayFolder="" count="0" unbalanced="0" hidden="1"/>
    <cacheHierarchy uniqueName="[DimErfassungsdatum].[CyYearweek1Name]" caption="CyYearweek1Name" attribute="1" time="1" defaultMemberUniqueName="[DimErfassungsdatum].[CyYearweek1Name].[All]" allUniqueName="[DimErfassungsdatum].[CyYearweek1Name].[All]" dimensionUniqueName="[DimErfassungsdatum]" displayFolder="" count="0" unbalanced="0" hidden="1"/>
    <cacheHierarchy uniqueName="[DimErfassungsdatum].[CyYearweek2Name]" caption="CyYearweek2Name" attribute="1" time="1" defaultMemberUniqueName="[DimErfassungsdatum].[CyYearweek2Name].[All]" allUniqueName="[DimErfassungsdatum].[CyYearweek2Name].[All]" dimensionUniqueName="[DimErfassungsdatum]" displayFolder="" count="0" unbalanced="0" hidden="1"/>
    <cacheHierarchy uniqueName="[DimErfassungsdatum].[CyYearweekNo]" caption="CyYearweekNo" attribute="1" time="1" defaultMemberUniqueName="[DimErfassungsdatum].[CyYearweekNo].[All]" allUniqueName="[DimErfassungsdatum].[CyYearweekNo].[All]" dimensionUniqueName="[DimErfassungsdatum]" displayFolder="" count="0" unbalanced="0" hidden="1"/>
    <cacheHierarchy uniqueName="[DimErfassungsdatum].[DayName]" caption="DayName" attribute="1" time="1" defaultMemberUniqueName="[DimErfassungsdatum].[DayName].[All]" allUniqueName="[DimErfassungsdatum].[DayName].[All]" dimensionUniqueName="[DimErfassungsdatum]" displayFolder="" count="0" unbalanced="0" hidden="1"/>
    <cacheHierarchy uniqueName="[DimErfassungsdatum].[IsoWeek1Name]" caption="IsoWeek1Name" attribute="1" time="1" defaultMemberUniqueName="[DimErfassungsdatum].[IsoWeek1Name].[All]" allUniqueName="[DimErfassungsdatum].[IsoWeek1Name].[All]" dimensionUniqueName="[DimErfassungsdatum]" displayFolder="" count="0" unbalanced="0" hidden="1"/>
    <cacheHierarchy uniqueName="[DimErfassungsdatum].[IsoWeek2Name]" caption="IsoWeek2Name" attribute="1" time="1" defaultMemberUniqueName="[DimErfassungsdatum].[IsoWeek2Name].[All]" allUniqueName="[DimErfassungsdatum].[IsoWeek2Name].[All]" dimensionUniqueName="[DimErfassungsdatum]" displayFolder="" count="0" unbalanced="0" hidden="1"/>
    <cacheHierarchy uniqueName="[DimErfassungsdatum].[IsoWeekday1Name]" caption="IsoWeekday1Name" attribute="1" time="1" defaultMemberUniqueName="[DimErfassungsdatum].[IsoWeekday1Name].[All]" allUniqueName="[DimErfassungsdatum].[IsoWeekday1Name].[All]" dimensionUniqueName="[DimErfassungsdatum]" displayFolder="" count="0" unbalanced="0" hidden="1"/>
    <cacheHierarchy uniqueName="[DimErfassungsdatum].[IsoWeekday2Name]" caption="IsoWeekday2Name" attribute="1" time="1" defaultMemberUniqueName="[DimErfassungsdatum].[IsoWeekday2Name].[All]" allUniqueName="[DimErfassungsdatum].[IsoWeekday2Name].[All]" dimensionUniqueName="[DimErfassungsdatum]" displayFolder="" count="0" unbalanced="0" hidden="1"/>
    <cacheHierarchy uniqueName="[DimErfassungsdatum].[IsoWeekdayNo]" caption="IsoWeekdayNo" attribute="1" time="1" defaultMemberUniqueName="[DimErfassungsdatum].[IsoWeekdayNo].[All]" allUniqueName="[DimErfassungsdatum].[IsoWeekdayNo].[All]" dimensionUniqueName="[DimErfassungsdatum]" displayFolder="" count="0" unbalanced="0" hidden="1"/>
    <cacheHierarchy uniqueName="[DimErfassungsdatum].[IsoWeekNo]" caption="IsoWeekNo" attribute="1" time="1" defaultMemberUniqueName="[DimErfassungsdatum].[IsoWeekNo].[All]" allUniqueName="[DimErfassungsdatum].[IsoWeekNo].[All]" dimensionUniqueName="[DimErfassungsdatum]" displayFolder="" count="0" unbalanced="0" hidden="1"/>
    <cacheHierarchy uniqueName="[DimErfassungsdatum].[IsoYearNo]" caption="IsoYearNo" attribute="1" time="1" defaultMemberUniqueName="[DimErfassungsdatum].[IsoYearNo].[All]" allUniqueName="[DimErfassungsdatum].[IsoYearNo].[All]" dimensionUniqueName="[DimErfassungsdatum]" displayFolder="" count="0" unbalanced="0" hidden="1"/>
    <cacheHierarchy uniqueName="[DimErfassungsdatum].[IsoYearweek1Name]" caption="IsoYearweek1Name" attribute="1" time="1" defaultMemberUniqueName="[DimErfassungsdatum].[IsoYearweek1Name].[All]" allUniqueName="[DimErfassungsdatum].[IsoYearweek1Name].[All]" dimensionUniqueName="[DimErfassungsdatum]" displayFolder="" count="0" unbalanced="0" hidden="1"/>
    <cacheHierarchy uniqueName="[DimErfassungsdatum].[IsoYearweek2Name]" caption="IsoYearweek2Name" attribute="1" time="1" defaultMemberUniqueName="[DimErfassungsdatum].[IsoYearweek2Name].[All]" allUniqueName="[DimErfassungsdatum].[IsoYearweek2Name].[All]" dimensionUniqueName="[DimErfassungsdatum]" displayFolder="" count="0" unbalanced="0" hidden="1"/>
    <cacheHierarchy uniqueName="[DimErfassungsdatum].[IsoYearweekNo]" caption="IsoYearweekNo" attribute="1" time="1" defaultMemberUniqueName="[DimErfassungsdatum].[IsoYearweekNo].[All]" allUniqueName="[DimErfassungsdatum].[IsoYearweekNo].[All]" dimensionUniqueName="[DimErfassungsdatum]" displayFolder="" count="0" unbalanced="0" hidden="1"/>
    <cacheHierarchy uniqueName="[DimErfassungsdatum].[MonthdayNo]" caption="MonthdayNo" attribute="1" time="1" defaultMemberUniqueName="[DimErfassungsdatum].[MonthdayNo].[All]" allUniqueName="[DimErfassungsdatum].[MonthdayNo].[All]" dimensionUniqueName="[DimErfassungsdatum]" displayFolder="" count="0" unbalanced="0" hidden="1"/>
    <cacheHierarchy uniqueName="[DimErfassungsdatum].[Weekday1Name]" caption="Weekday1Name" attribute="1" time="1" defaultMemberUniqueName="[DimErfassungsdatum].[Weekday1Name].[All]" allUniqueName="[DimErfassungsdatum].[Weekday1Name].[All]" dimensionUniqueName="[DimErfassungsdatum]" displayFolder="" count="0" unbalanced="0" hidden="1"/>
    <cacheHierarchy uniqueName="[DimErfassungsdatum].[Weekday2Name]" caption="Weekday2Name" attribute="1" time="1" defaultMemberUniqueName="[DimErfassungsdatum].[Weekday2Name].[All]" allUniqueName="[DimErfassungsdatum].[Weekday2Name].[All]" dimensionUniqueName="[DimErfassungsdatum]" displayFolder="" count="0" unbalanced="0" hidden="1"/>
    <cacheHierarchy uniqueName="[DimErfassungsdatum].[WeekdayNo]" caption="WeekdayNo" attribute="1" time="1" defaultMemberUniqueName="[DimErfassungsdatum].[WeekdayNo].[All]" allUniqueName="[DimErfassungsdatum].[WeekdayNo].[All]" dimensionUniqueName="[DimErfassungsdatum]" displayFolder="" count="0" unbalanced="0" hidden="1"/>
    <cacheHierarchy uniqueName="[DimFahrt].[DimFahrtKey]" caption="DimFahrtKey" attribute="1" keyAttribute="1" defaultMemberUniqueName="[DimFahrt].[DimFahrtKey].[All]" allUniqueName="[DimFahrt].[DimFahrtKey].[All]" dimensionUniqueName="[DimFahrt]" displayFolder="" count="0" unbalanced="0" hidden="1"/>
    <cacheHierarchy uniqueName="[DimFahrt].[FahrtBezeichnung]" caption="FahrtBezeichnung" attribute="1" defaultMemberUniqueName="[DimFahrt].[FahrtBezeichnung].[All]" allUniqueName="[DimFahrt].[FahrtBezeichnung].[All]" dimensionUniqueName="[DimFahrt]" displayFolder="" count="0" unbalanced="0" hidden="1"/>
    <cacheHierarchy uniqueName="[DimFahrt].[FahrtElementName]" caption="FahrtElementName" attribute="1" defaultMemberUniqueName="[DimFahrt].[FahrtElementName].[All]" allUniqueName="[DimFahrt].[FahrtElementName].[All]" dimensionUniqueName="[DimFahrt]" displayFolder="" count="0" unbalanced="0" hidden="1"/>
    <cacheHierarchy uniqueName="[DimFahrt].[FahrtNr]" caption="FahrtNr" attribute="1" defaultMemberUniqueName="[DimFahrt].[FahrtNr].[All]" allUniqueName="[DimFahrt].[FahrtNr].[All]" dimensionUniqueName="[DimFahrt]" displayFolder="" count="0" unbalanced="0" hidden="1"/>
    <cacheHierarchy uniqueName="[DimFPArt].[DimFPArtKey]" caption="DimFPArtKey" attribute="1" keyAttribute="1" defaultMemberUniqueName="[DimFPArt].[DimFPArtKey].[All]" allUniqueName="[DimFPArt].[DimFPArtKey].[All]" dimensionUniqueName="[DimFPArt]" displayFolder="" count="0" unbalanced="0" hidden="1"/>
    <cacheHierarchy uniqueName="[DimFPArt].[FPArtName]" caption="FPArtName" attribute="1" defaultMemberUniqueName="[DimFPArt].[FPArtName].[All]" allUniqueName="[DimFPArt].[FPArtName].[All]" dimensionUniqueName="[DimFPArt]" displayFolder="" count="0" unbalanced="0" hidden="1"/>
    <cacheHierarchy uniqueName="[DimGeschaeftAbschnitt].[DimGeschaeftAbschnittKey]" caption="DimGeschaeftAbschnittKey" attribute="1" keyAttribute="1" defaultMemberUniqueName="[DimGeschaeftAbschnitt].[DimGeschaeftAbschnittKey].[All]" allUniqueName="[DimGeschaeftAbschnitt].[DimGeschaeftAbschnittKey].[All]" dimensionUniqueName="[DimGeschaeftAbschnitt]" displayFolder="" count="0" unbalanced="0" hidden="1"/>
    <cacheHierarchy uniqueName="[DimGeschaeftAbschnitt].[GeschaeftAbschnittElementName]" caption="GeschaeftAbschnittElementName" attribute="1" defaultMemberUniqueName="[DimGeschaeftAbschnitt].[GeschaeftAbschnittElementName].[All]" allUniqueName="[DimGeschaeftAbschnitt].[GeschaeftAbschnittElementName].[All]" dimensionUniqueName="[DimGeschaeftAbschnitt]" displayFolder="" count="0" unbalanced="0" hidden="1"/>
    <cacheHierarchy uniqueName="[DimGeschaeftKunde].[DimGeschaeftKundeKey]" caption="DimGeschaeftKundeKey" attribute="1" keyAttribute="1" defaultMemberUniqueName="[DimGeschaeftKunde].[DimGeschaeftKundeKey].[All]" allUniqueName="[DimGeschaeftKunde].[DimGeschaeftKundeKey].[All]" dimensionUniqueName="[DimGeschaeftKunde]" displayFolder="" count="0" unbalanced="0" hidden="1"/>
    <cacheHierarchy uniqueName="[DimGeschaeftKunde].[GeschaeftKundeElementName]" caption="GeschaeftKundeElementName" attribute="1" defaultMemberUniqueName="[DimGeschaeftKunde].[GeschaeftKundeElementName].[All]" allUniqueName="[DimGeschaeftKunde].[GeschaeftKundeElementName].[All]" dimensionUniqueName="[DimGeschaeftKunde]" displayFolder="" count="0" unbalanced="0" hidden="1"/>
    <cacheHierarchy uniqueName="[DimKennzeichen].[DimKennzeichenKey]" caption="DimKennzeichenKey" attribute="1" keyAttribute="1" defaultMemberUniqueName="[DimKennzeichen].[DimKennzeichenKey].[All]" allUniqueName="[DimKennzeichen].[DimKennzeichenKey].[All]" dimensionUniqueName="[DimKennzeichen]" displayFolder="" count="0" unbalanced="0" hidden="1"/>
    <cacheHierarchy uniqueName="[DimKennzeichen].[Kennzeichen]" caption="Kennzeichen" attribute="1" defaultMemberUniqueName="[DimKennzeichen].[Kennzeichen].[All]" allUniqueName="[DimKennzeichen].[Kennzeichen].[All]" dimensionUniqueName="[DimKennzeichen]" displayFolder="" count="0" unbalanced="0" hidden="1"/>
    <cacheHierarchy uniqueName="[DimKennzeichen].[KennzeichenCode]" caption="KennzeichenCode" attribute="1" defaultMemberUniqueName="[DimKennzeichen].[KennzeichenCode].[All]" allUniqueName="[DimKennzeichen].[KennzeichenCode].[All]" dimensionUniqueName="[DimKennzeichen]" displayFolder="" count="0" unbalanced="0" hidden="1"/>
    <cacheHierarchy uniqueName="[DimKennzeichen].[MatchCode]" caption="MatchCode" attribute="1" defaultMemberUniqueName="[DimKennzeichen].[MatchCode].[All]" allUniqueName="[DimKennzeichen].[MatchCode].[All]" dimensionUniqueName="[DimKennzeichen]" displayFolder="" count="0" unbalanced="0" hidden="1"/>
    <cacheHierarchy uniqueName="[DimKennzeichen].[SortOrder]" caption="SortOrder" attribute="1" defaultMemberUniqueName="[DimKennzeichen].[SortOrder].[All]" allUniqueName="[DimKennzeichen].[SortOrder].[All]" dimensionUniqueName="[DimKennzeichen]" displayFolder="" count="0" unbalanced="0" hidden="1"/>
    <cacheHierarchy uniqueName="[DimKennzeichenAuflieger].[DimKennzeichenAufliegerKey]" caption="DimKennzeichenAufliegerKey" attribute="1" keyAttribute="1" defaultMemberUniqueName="[DimKennzeichenAuflieger].[DimKennzeichenAufliegerKey].[All]" allUniqueName="[DimKennzeichenAuflieger].[DimKennzeichenAufliegerKey].[All]" dimensionUniqueName="[DimKennzeichenAuflieger]" displayFolder="" count="0" unbalanced="0" hidden="1"/>
    <cacheHierarchy uniqueName="[DimKennzeichenAuflieger].[KennzeichenCode]" caption="KennzeichenCode" attribute="1" defaultMemberUniqueName="[DimKennzeichenAuflieger].[KennzeichenCode].[All]" allUniqueName="[DimKennzeichenAuflieger].[KennzeichenCode].[All]" dimensionUniqueName="[DimKennzeichenAuflieger]" displayFolder="" count="0" unbalanced="0" hidden="1"/>
    <cacheHierarchy uniqueName="[DimKostenstellen].[ABOrgIdentCode]" caption="ABOrgIdentCode" attribute="1" defaultMemberUniqueName="[DimKostenstellen].[ABOrgIdentCode].[All]" allUniqueName="[DimKostenstellen].[ABOrgIdentCode].[All]" dimensionUniqueName="[DimKostenstellen]" displayFolder="" count="0" unbalanced="0" hidden="1"/>
    <cacheHierarchy uniqueName="[DimKostenstellen].[DimKostenstellenKey]" caption="DimKostenstellenKey" attribute="1" keyAttribute="1" defaultMemberUniqueName="[DimKostenstellen].[DimKostenstellenKey].[All]" allUniqueName="[DimKostenstellen].[DimKostenstellenKey].[All]" dimensionUniqueName="[DimKostenstellen]" displayFolder="" count="0" unbalanced="0" hidden="1"/>
    <cacheHierarchy uniqueName="[DimKostenstellen].[FAOrgIdentCode]" caption="FAOrgIdentCode" attribute="1" defaultMemberUniqueName="[DimKostenstellen].[FAOrgIdentCode].[All]" allUniqueName="[DimKostenstellen].[FAOrgIdentCode].[All]" dimensionUniqueName="[DimKostenstellen]" displayFolder="" count="0" unbalanced="0" hidden="1"/>
    <cacheHierarchy uniqueName="[DimKostenstellen].[GBOrgIdentCode]" caption="GBOrgIdentCode" attribute="1" defaultMemberUniqueName="[DimKostenstellen].[GBOrgIdentCode].[All]" allUniqueName="[DimKostenstellen].[GBOrgIdentCode].[All]" dimensionUniqueName="[DimKostenstellen]" displayFolder="" count="0" unbalanced="0" hidden="1"/>
    <cacheHierarchy uniqueName="[DimKostenstellen].[KOOrgIdentCode]" caption="KOOrgIdentCode" attribute="1" defaultMemberUniqueName="[DimKostenstellen].[KOOrgIdentCode].[All]" allUniqueName="[DimKostenstellen].[KOOrgIdentCode].[All]" dimensionUniqueName="[DimKostenstellen]" displayFolder="" count="0" unbalanced="0" hidden="1"/>
    <cacheHierarchy uniqueName="[DimKostenstellen].[Kostenstelle]" caption="Kostenstelle" attribute="1" defaultMemberUniqueName="[DimKostenstellen].[Kostenstelle].[All]" allUniqueName="[DimKostenstellen].[Kostenstelle].[All]" dimensionUniqueName="[DimKostenstellen]" displayFolder="" count="0" unbalanced="0" hidden="1"/>
    <cacheHierarchy uniqueName="[DimKostenstellen].[NLOrgIdentCode]" caption="NLOrgIdentCode" attribute="1" defaultMemberUniqueName="[DimKostenstellen].[NLOrgIdentCode].[All]" allUniqueName="[DimKostenstellen].[NLOrgIdentCode].[All]" dimensionUniqueName="[DimKostenstellen]" displayFolder="" count="0" unbalanced="0" hidden="1"/>
    <cacheHierarchy uniqueName="[DimKundenKlasse].[DimKundenKlasseKey]" caption="DimKundenKlasseKey" attribute="1" keyAttribute="1" defaultMemberUniqueName="[DimKundenKlasse].[DimKundenKlasseKey].[All]" allUniqueName="[DimKundenKlasse].[DimKundenKlasseKey].[All]" dimensionUniqueName="[DimKundenKlasse]" displayFolder="" count="0" unbalanced="0" hidden="1"/>
    <cacheHierarchy uniqueName="[DimKundenKlasse].[KundenKlasseElementName]" caption="KundenKlasseElementName" attribute="1" defaultMemberUniqueName="[DimKundenKlasse].[KundenKlasseElementName].[All]" allUniqueName="[DimKundenKlasse].[KundenKlasseElementName].[All]" dimensionUniqueName="[DimKundenKlasse]" displayFolder="" count="0" unbalanced="0" hidden="1"/>
    <cacheHierarchy uniqueName="[DimKundenKlasseAktuell].[DimKundenKlasseAktuellKey]" caption="DimKundenKlasseAktuellKey" attribute="1" keyAttribute="1" defaultMemberUniqueName="[DimKundenKlasseAktuell].[DimKundenKlasseAktuellKey].[All]" allUniqueName="[DimKundenKlasseAktuell].[DimKundenKlasseAktuellKey].[All]" dimensionUniqueName="[DimKundenKlasseAktuell]" displayFolder="" count="0" unbalanced="0" hidden="1"/>
    <cacheHierarchy uniqueName="[DimKundenKlasseAktuell].[KundenKlasseAktCode]" caption="KundenKlasseAktCode" attribute="1" defaultMemberUniqueName="[DimKundenKlasseAktuell].[KundenKlasseAktCode].[All]" allUniqueName="[DimKundenKlasseAktuell].[KundenKlasseAktCode].[All]" dimensionUniqueName="[DimKundenKlasseAktuell]" displayFolder="" count="0" unbalanced="0" hidden="1"/>
    <cacheHierarchy uniqueName="[DimKundenKlasseAktuell].[KundenKlasseAktElementName]" caption="KundenKlasseAktElementName" attribute="1" defaultMemberUniqueName="[DimKundenKlasseAktuell].[KundenKlasseAktElementName].[All]" allUniqueName="[DimKundenKlasseAktuell].[KundenKlasseAktElementName].[All]" dimensionUniqueName="[DimKundenKlasseAktuell]" displayFolder="" count="0" unbalanced="0" hidden="1"/>
    <cacheHierarchy uniqueName="[DimLadeKunde].[DimLadeKundeKey]" caption="DimLadeKundeKey" attribute="1" keyAttribute="1" defaultMemberUniqueName="[DimLadeKunde].[DimLadeKundeKey].[All]" allUniqueName="[DimLadeKunde].[DimLadeKundeKey].[All]" dimensionUniqueName="[DimLadeKunde]" displayFolder="" count="0" unbalanced="0" hidden="1"/>
    <cacheHierarchy uniqueName="[DimLadeKunde].[LadeKundeElementName]" caption="LadeKundeElementName" attribute="1" defaultMemberUniqueName="[DimLadeKunde].[LadeKundeElementName].[All]" allUniqueName="[DimLadeKunde].[LadeKundeElementName].[All]" dimensionUniqueName="[DimLadeKunde]" displayFolder="" count="0" unbalanced="0" hidden="1"/>
    <cacheHierarchy uniqueName="[DimLadeKunde].[LadeKundeLand]" caption="LadeKundeLand" attribute="1" defaultMemberUniqueName="[DimLadeKunde].[LadeKundeLand].[All]" allUniqueName="[DimLadeKunde].[LadeKundeLand].[All]" dimensionUniqueName="[DimLadeKunde]" displayFolder="" count="0" unbalanced="0" hidden="1"/>
    <cacheHierarchy uniqueName="[DimLadeKunde].[LadeKundeName]" caption="LadeKundeName" attribute="1" defaultMemberUniqueName="[DimLadeKunde].[LadeKundeName].[All]" allUniqueName="[DimLadeKunde].[LadeKundeName].[All]" dimensionUniqueName="[DimLadeKunde]" displayFolder="" count="0" unbalanced="0" hidden="1"/>
    <cacheHierarchy uniqueName="[DimLadeKunde].[LadeKundeNr]" caption="LadeKundeNr" attribute="1" defaultMemberUniqueName="[DimLadeKunde].[LadeKundeNr].[All]" allUniqueName="[DimLadeKunde].[LadeKundeNr].[All]" dimensionUniqueName="[DimLadeKunde]" displayFolder="" count="0" unbalanced="0" hidden="1"/>
    <cacheHierarchy uniqueName="[DimLadeKunde].[LadeKundeOrt]" caption="LadeKundeOrt" attribute="1" defaultMemberUniqueName="[DimLadeKunde].[LadeKundeOrt].[All]" allUniqueName="[DimLadeKunde].[LadeKundeOrt].[All]" dimensionUniqueName="[DimLadeKunde]" displayFolder="" count="0" unbalanced="0" hidden="1"/>
    <cacheHierarchy uniqueName="[DimLadeKunde].[LadeKundePlz]" caption="LadeKundePlz" attribute="1" defaultMemberUniqueName="[DimLadeKunde].[LadeKundePlz].[All]" allUniqueName="[DimLadeKunde].[LadeKundePlz].[All]" dimensionUniqueName="[DimLadeKunde]" displayFolder="" count="0" unbalanced="0" hidden="1"/>
    <cacheHierarchy uniqueName="[DimLadeKunde].[LadeKundeText]" caption="LadeKundeText" attribute="1" defaultMemberUniqueName="[DimLadeKunde].[LadeKundeText].[All]" allUniqueName="[DimLadeKunde].[LadeKundeText].[All]" dimensionUniqueName="[DimLadeKunde]" displayFolder="" count="0" unbalanced="0" hidden="1"/>
    <cacheHierarchy uniqueName="[DimLadeOrt].[DimLadeOrtKey]" caption="DimLadeOrtKey" attribute="1" keyAttribute="1" defaultMemberUniqueName="[DimLadeOrt].[DimLadeOrtKey].[All]" allUniqueName="[DimLadeOrt].[DimLadeOrtKey].[All]" dimensionUniqueName="[DimLadeOrt]" displayFolder="" count="0" unbalanced="0" hidden="1"/>
    <cacheHierarchy uniqueName="[DimLadeOrt].[LadeOrtElementName]" caption="LadeOrtElementName" attribute="1" defaultMemberUniqueName="[DimLadeOrt].[LadeOrtElementName].[All]" allUniqueName="[DimLadeOrt].[LadeOrtElementName].[All]" dimensionUniqueName="[DimLadeOrt]" displayFolder="" count="0" unbalanced="0" hidden="1"/>
    <cacheHierarchy uniqueName="[DimLetraAbwicklungsart].[DimLetraAbwicklungsartKey]" caption="DimLetraAbwicklungsartKey" attribute="1" keyAttribute="1" defaultMemberUniqueName="[DimLetraAbwicklungsart].[DimLetraAbwicklungsartKey].[All]" allUniqueName="[DimLetraAbwicklungsart].[DimLetraAbwicklungsartKey].[All]" dimensionUniqueName="[DimLetraAbwicklungsart]" displayFolder="" count="0" unbalanced="0" hidden="1"/>
    <cacheHierarchy uniqueName="[DimLetraAbwicklungsart].[LetraAbwicklungsartElementName]" caption="LetraAbwicklungsartElementName" attribute="1" defaultMemberUniqueName="[DimLetraAbwicklungsart].[LetraAbwicklungsartElementName].[All]" allUniqueName="[DimLetraAbwicklungsart].[LetraAbwicklungsartElementName].[All]" dimensionUniqueName="[DimLetraAbwicklungsart]" displayFolder="" count="0" unbalanced="0" hidden="1"/>
    <cacheHierarchy uniqueName="[DimRBShipCond].[DimRBShipCondKey]" caption="DimRBShipCondKey" attribute="1" keyAttribute="1" defaultMemberUniqueName="[DimRBShipCond].[DimRBShipCondKey].[All]" allUniqueName="[DimRBShipCond].[DimRBShipCondKey].[All]" dimensionUniqueName="[DimRBShipCond]" displayFolder="" count="0" unbalanced="0" hidden="1"/>
    <cacheHierarchy uniqueName="[DimRBShipCond].[RBShipCondElementName]" caption="RBShipCondElementName" attribute="1" defaultMemberUniqueName="[DimRBShipCond].[RBShipCondElementName].[All]" allUniqueName="[DimRBShipCond].[RBShipCondElementName].[All]" dimensionUniqueName="[DimRBShipCond]" displayFolder="" count="0" unbalanced="0" hidden="1"/>
    <cacheHierarchy uniqueName="[DimRedBullBereich].[DimRedBullBereichKey]" caption="DimRedBullBereichKey" attribute="1" keyAttribute="1" defaultMemberUniqueName="[DimRedBullBereich].[DimRedBullBereichKey].[All]" allUniqueName="[DimRedBullBereich].[DimRedBullBereichKey].[All]" dimensionUniqueName="[DimRedBullBereich]" displayFolder="" count="0" unbalanced="0" hidden="1"/>
    <cacheHierarchy uniqueName="[DimRedBullBereich].[RedBullBereichElementName]" caption="RedBullBereichElementName" attribute="1" defaultMemberUniqueName="[DimRedBullBereich].[RedBullBereichElementName].[All]" allUniqueName="[DimRedBullBereich].[RedBullBereichElementName].[All]" dimensionUniqueName="[DimRedBullBereich]" displayFolder="" count="0" unbalanced="0" hidden="1"/>
    <cacheHierarchy uniqueName="[DimRelationLandVonNach].[DimRelationLandVonNachKey]" caption="DimRelationLandVonNachKey" attribute="1" keyAttribute="1" defaultMemberUniqueName="[DimRelationLandVonNach].[DimRelationLandVonNachKey].[All]" allUniqueName="[DimRelationLandVonNach].[DimRelationLandVonNachKey].[All]" dimensionUniqueName="[DimRelationLandVonNach]" displayFolder="" count="0" unbalanced="0" hidden="1"/>
    <cacheHierarchy uniqueName="[DimRelationLandVonNach].[RelationLandVonNachElementName]" caption="RelationLandVonNachElementName" attribute="1" defaultMemberUniqueName="[DimRelationLandVonNach].[RelationLandVonNachElementName].[All]" allUniqueName="[DimRelationLandVonNach].[RelationLandVonNachElementName].[All]" dimensionUniqueName="[DimRelationLandVonNach]" displayFolder="" count="0" unbalanced="0" hidden="1"/>
    <cacheHierarchy uniqueName="[DimSendung].[AuftragsNr]" caption="AuftragsNr" attribute="1" defaultMemberUniqueName="[DimSendung].[AuftragsNr].[All]" allUniqueName="[DimSendung].[AuftragsNr].[All]" dimensionUniqueName="[DimSendung]" displayFolder="" count="0" unbalanced="0" hidden="1"/>
    <cacheHierarchy uniqueName="[DimSendung].[BLNr]" caption="BLNr" attribute="1" defaultMemberUniqueName="[DimSendung].[BLNr].[All]" allUniqueName="[DimSendung].[BLNr].[All]" dimensionUniqueName="[DimSendung]" displayFolder="" count="0" unbalanced="0" hidden="1"/>
    <cacheHierarchy uniqueName="[DimSendung].[DimSendungKey]" caption="DimSendungKey" attribute="1" keyAttribute="1" defaultMemberUniqueName="[DimSendung].[DimSendungKey].[All]" allUniqueName="[DimSendung].[DimSendungKey].[All]" dimensionUniqueName="[DimSendung]" displayFolder="" count="0" unbalanced="0" hidden="1"/>
    <cacheHierarchy uniqueName="[DimSendung].[ErfDatum]" caption="ErfDatum" attribute="1" defaultMemberUniqueName="[DimSendung].[ErfDatum].[All]" allUniqueName="[DimSendung].[ErfDatum].[All]" dimensionUniqueName="[DimSendung]" displayFolder="" count="0" unbalanced="0" hidden="1"/>
    <cacheHierarchy uniqueName="[DimSendung].[Gefahrgutklasse]" caption="Gefahrgutklasse" attribute="1" defaultMemberUniqueName="[DimSendung].[Gefahrgutklasse].[All]" allUniqueName="[DimSendung].[Gefahrgutklasse].[All]" dimensionUniqueName="[DimSendung]" displayFolder="" count="0" unbalanced="0" hidden="1"/>
    <cacheHierarchy uniqueName="[DimSendung].[SchiffName]" caption="SchiffName" attribute="1" defaultMemberUniqueName="[DimSendung].[SchiffName].[All]" allUniqueName="[DimSendung].[SchiffName].[All]" dimensionUniqueName="[DimSendung]" displayFolder="" count="0" unbalanced="0" hidden="1"/>
    <cacheHierarchy uniqueName="[DimSendung].[SendungNr]" caption="SendungNr" attribute="1" defaultMemberUniqueName="[DimSendung].[SendungNr].[All]" allUniqueName="[DimSendung].[SendungNr].[All]" dimensionUniqueName="[DimSendung]" displayFolder="" count="0" unbalanced="0" hidden="1"/>
    <cacheHierarchy uniqueName="[DimSendung].[Sendungsdatum]" caption="Sendungsdatum" attribute="1" defaultMemberUniqueName="[DimSendung].[Sendungsdatum].[All]" allUniqueName="[DimSendung].[Sendungsdatum].[All]" dimensionUniqueName="[DimSendung]" displayFolder="" count="0" unbalanced="0" hidden="1"/>
    <cacheHierarchy uniqueName="[DimSendung].[SendungsID]" caption="SendungsID" attribute="1" defaultMemberUniqueName="[DimSendung].[SendungsID].[All]" allUniqueName="[DimSendung].[SendungsID].[All]" dimensionUniqueName="[DimSendung]" displayFolder="" count="0" unbalanced="0" hidden="1"/>
    <cacheHierarchy uniqueName="[DimSendung].[Status Sdg]" caption="Status Sdg" attribute="1" defaultMemberUniqueName="[DimSendung].[Status Sdg].[All]" allUniqueName="[DimSendung].[Status Sdg].[All]" dimensionUniqueName="[DimSendung]" displayFolder="" count="0" unbalanced="0" hidden="1"/>
    <cacheHierarchy uniqueName="[DimSendung].[Verkehr]" caption="Verkehr" attribute="1" defaultMemberUniqueName="[DimSendung].[Verkehr].[All]" allUniqueName="[DimSendung].[Verkehr].[All]" dimensionUniqueName="[DimSendung]" displayFolder="" count="0" unbalanced="0" hidden="1"/>
    <cacheHierarchy uniqueName="[DimSendung].[Verkehrsart]" caption="Verkehrsart" attribute="1" defaultMemberUniqueName="[DimSendung].[Verkehrsart].[All]" allUniqueName="[DimSendung].[Verkehrsart].[All]" dimensionUniqueName="[DimSendung]" displayFolder="" count="0" unbalanced="0" hidden="1"/>
    <cacheHierarchy uniqueName="[DimSendung].[VertragsverhaeltnisSdg]" caption="VertragsverhaeltnisSdg" attribute="1" defaultMemberUniqueName="[DimSendung].[VertragsverhaeltnisSdg].[All]" allUniqueName="[DimSendung].[VertragsverhaeltnisSdg].[All]" dimensionUniqueName="[DimSendung]" displayFolder="" count="0" unbalanced="0" hidden="1"/>
    <cacheHierarchy uniqueName="[DimSendungExtended].[AuftragsNr]" caption="AuftragsNr" attribute="1" defaultMemberUniqueName="[DimSendungExtended].[AuftragsNr].[All]" allUniqueName="[DimSendungExtended].[AuftragsNr].[All]" dimensionUniqueName="[DimSendungExtended]" displayFolder="" count="0" unbalanced="0" hidden="1"/>
    <cacheHierarchy uniqueName="[DimSendungExtended].[BLNr]" caption="BLNr" attribute="1" defaultMemberUniqueName="[DimSendungExtended].[BLNr].[All]" allUniqueName="[DimSendungExtended].[BLNr].[All]" dimensionUniqueName="[DimSendungExtended]" displayFolder="" count="0" unbalanced="0" hidden="1"/>
    <cacheHierarchy uniqueName="[DimSendungExtended].[ContainerATAVIA1]" caption="ContainerATAVIA1" attribute="1" defaultMemberUniqueName="[DimSendungExtended].[ContainerATAVIA1].[All]" allUniqueName="[DimSendungExtended].[ContainerATAVIA1].[All]" dimensionUniqueName="[DimSendungExtended]" displayFolder="" count="0" unbalanced="0" hidden="1"/>
    <cacheHierarchy uniqueName="[DimSendungExtended].[ContainerATAVIA2]" caption="ContainerATAVIA2" attribute="1" defaultMemberUniqueName="[DimSendungExtended].[ContainerATAVIA2].[All]" allUniqueName="[DimSendungExtended].[ContainerATAVIA2].[All]" dimensionUniqueName="[DimSendungExtended]" displayFolder="" count="0" unbalanced="0" hidden="1"/>
    <cacheHierarchy uniqueName="[DimSendungExtended].[ContainerATAVIA3]" caption="ContainerATAVIA3" attribute="1" defaultMemberUniqueName="[DimSendungExtended].[ContainerATAVIA3].[All]" allUniqueName="[DimSendungExtended].[ContainerATAVIA3].[All]" dimensionUniqueName="[DimSendungExtended]" displayFolder="" count="0" unbalanced="0" hidden="1"/>
    <cacheHierarchy uniqueName="[DimSendungExtended].[ContainerATDVIA1]" caption="ContainerATDVIA1" attribute="1" defaultMemberUniqueName="[DimSendungExtended].[ContainerATDVIA1].[All]" allUniqueName="[DimSendungExtended].[ContainerATDVIA1].[All]" dimensionUniqueName="[DimSendungExtended]" displayFolder="" count="0" unbalanced="0" hidden="1"/>
    <cacheHierarchy uniqueName="[DimSendungExtended].[ContainerATDVIA2]" caption="ContainerATDVIA2" attribute="1" defaultMemberUniqueName="[DimSendungExtended].[ContainerATDVIA2].[All]" allUniqueName="[DimSendungExtended].[ContainerATDVIA2].[All]" dimensionUniqueName="[DimSendungExtended]" displayFolder="" count="0" unbalanced="0" hidden="1"/>
    <cacheHierarchy uniqueName="[DimSendungExtended].[ContainerATDVIA3]" caption="ContainerATDVIA3" attribute="1" defaultMemberUniqueName="[DimSendungExtended].[ContainerATDVIA3].[All]" allUniqueName="[DimSendungExtended].[ContainerATDVIA3].[All]" dimensionUniqueName="[DimSendungExtended]" displayFolder="" count="0" unbalanced="0" hidden="1"/>
    <cacheHierarchy uniqueName="[DimSendungExtended].[DimSendungKey]" caption="DimSendungKey" attribute="1" keyAttribute="1" defaultMemberUniqueName="[DimSendungExtended].[DimSendungKey].[All]" allUniqueName="[DimSendungExtended].[DimSendungKey].[All]" dimensionUniqueName="[DimSendungExtended]" displayFolder="" count="0" unbalanced="0" hidden="1"/>
    <cacheHierarchy uniqueName="[DimSendungExtended].[ErfDatum]" caption="ErfDatum" attribute="1" defaultMemberUniqueName="[DimSendungExtended].[ErfDatum].[All]" allUniqueName="[DimSendungExtended].[ErfDatum].[All]" dimensionUniqueName="[DimSendungExtended]" displayFolder="" count="0" unbalanced="0" hidden="1"/>
    <cacheHierarchy uniqueName="[DimSendungExtended].[Gefahrgutklasse]" caption="Gefahrgutklasse" attribute="1" defaultMemberUniqueName="[DimSendungExtended].[Gefahrgutklasse].[All]" allUniqueName="[DimSendungExtended].[Gefahrgutklasse].[All]" dimensionUniqueName="[DimSendungExtended]" displayFolder="" count="0" unbalanced="0" hidden="1"/>
    <cacheHierarchy uniqueName="[DimSendungExtended].[LfzCarrierVereinbart]" caption="LfzCarrierVereinbart" attribute="1" defaultMemberUniqueName="[DimSendungExtended].[LfzCarrierVereinbart].[All]" allUniqueName="[DimSendungExtended].[LfzCarrierVereinbart].[All]" dimensionUniqueName="[DimSendungExtended]" displayFolder="" count="0" unbalanced="0" hidden="1"/>
    <cacheHierarchy uniqueName="[DimSendungExtended].[OncarriageTTvereinbart]" caption="OncarriageTTvereinbart" attribute="1" defaultMemberUniqueName="[DimSendungExtended].[OncarriageTTvereinbart].[All]" allUniqueName="[DimSendungExtended].[OncarriageTTvereinbart].[All]" dimensionUniqueName="[DimSendungExtended]" displayFolder="" count="0" unbalanced="0" hidden="1"/>
    <cacheHierarchy uniqueName="[DimSendungExtended].[PlanlaufzeitKunde]" caption="PlanlaufzeitKunde" attribute="1" defaultMemberUniqueName="[DimSendungExtended].[PlanlaufzeitKunde].[All]" allUniqueName="[DimSendungExtended].[PlanlaufzeitKunde].[All]" dimensionUniqueName="[DimSendungExtended]" displayFolder="" count="0" unbalanced="0" hidden="1"/>
    <cacheHierarchy uniqueName="[DimSendungExtended].[PrecarriageTTvereinbart]" caption="PrecarriageTTvereinbart" attribute="1" defaultMemberUniqueName="[DimSendungExtended].[PrecarriageTTvereinbart].[All]" allUniqueName="[DimSendungExtended].[PrecarriageTTvereinbart].[All]" dimensionUniqueName="[DimSendungExtended]" displayFolder="" count="0" unbalanced="0" hidden="1"/>
    <cacheHierarchy uniqueName="[DimSendungExtended].[SchiffName]" caption="SchiffName" attribute="1" defaultMemberUniqueName="[DimSendungExtended].[SchiffName].[All]" allUniqueName="[DimSendungExtended].[SchiffName].[All]" dimensionUniqueName="[DimSendungExtended]" displayFolder="" count="0" unbalanced="0" hidden="1"/>
    <cacheHierarchy uniqueName="[DimSendungExtended].[Seefrachtbuchung]" caption="Seefrachtbuchung" attribute="1" defaultMemberUniqueName="[DimSendungExtended].[Seefrachtbuchung].[All]" allUniqueName="[DimSendungExtended].[Seefrachtbuchung].[All]" dimensionUniqueName="[DimSendungExtended]" displayFolder="" count="0" unbalanced="0" hidden="1"/>
    <cacheHierarchy uniqueName="[DimSendungExtended].[SendungNr]" caption="SendungNr" attribute="1" defaultMemberUniqueName="[DimSendungExtended].[SendungNr].[All]" allUniqueName="[DimSendungExtended].[SendungNr].[All]" dimensionUniqueName="[DimSendungExtended]" displayFolder="" count="0" unbalanced="0" hidden="1"/>
    <cacheHierarchy uniqueName="[DimSendungExtended].[Sendungsdatum]" caption="Sendungsdatum" attribute="1" defaultMemberUniqueName="[DimSendungExtended].[Sendungsdatum].[All]" allUniqueName="[DimSendungExtended].[Sendungsdatum].[All]" dimensionUniqueName="[DimSendungExtended]" displayFolder="" count="0" unbalanced="0" hidden="1"/>
    <cacheHierarchy uniqueName="[DimSendungExtended].[SendungsID]" caption="SendungsID" attribute="1" defaultMemberUniqueName="[DimSendungExtended].[SendungsID].[All]" allUniqueName="[DimSendungExtended].[SendungsID].[All]" dimensionUniqueName="[DimSendungExtended]" displayFolder="" count="0" unbalanced="0" hidden="1"/>
    <cacheHierarchy uniqueName="[DimSendungExtended].[StatusSdg]" caption="StatusSdg" attribute="1" defaultMemberUniqueName="[DimSendungExtended].[StatusSdg].[All]" allUniqueName="[DimSendungExtended].[StatusSdg].[All]" dimensionUniqueName="[DimSendungExtended]" displayFolder="" count="0" unbalanced="0" hidden="1"/>
    <cacheHierarchy uniqueName="[DimSendungExtended].[Verkehr]" caption="Verkehr" attribute="1" defaultMemberUniqueName="[DimSendungExtended].[Verkehr].[All]" allUniqueName="[DimSendungExtended].[Verkehr].[All]" dimensionUniqueName="[DimSendungExtended]" displayFolder="" count="0" unbalanced="0" hidden="1"/>
    <cacheHierarchy uniqueName="[DimSendungExtended].[Verkehrsart]" caption="Verkehrsart" attribute="1" defaultMemberUniqueName="[DimSendungExtended].[Verkehrsart].[All]" allUniqueName="[DimSendungExtended].[Verkehrsart].[All]" dimensionUniqueName="[DimSendungExtended]" displayFolder="" count="0" unbalanced="0" hidden="1"/>
    <cacheHierarchy uniqueName="[DimSendungsdatum].[CalDate]" caption="CalDate" attribute="1" time="1" keyAttribute="1" defaultMemberUniqueName="[DimSendungsdatum].[CalDate].[All]" allUniqueName="[DimSendungsdatum].[CalDate].[All]" dimensionUniqueName="[DimSendungsdatum]" displayFolder="" count="0" memberValueDatatype="7" unbalanced="0" hidden="1"/>
    <cacheHierarchy uniqueName="[DimSendungsdatum].[CyDay1Name]" caption="CyDay1Name" attribute="1" time="1" defaultMemberUniqueName="[DimSendungsdatum].[CyDay1Name].[All]" allUniqueName="[DimSendungsdatum].[CyDay1Name].[All]" dimensionUniqueName="[DimSendungsdatum]" displayFolder="" count="0" unbalanced="0" hidden="1"/>
    <cacheHierarchy uniqueName="[DimSendungsdatum].[CyDay2Name]" caption="CyDay2Name" attribute="1" time="1" defaultMemberUniqueName="[DimSendungsdatum].[CyDay2Name].[All]" allUniqueName="[DimSendungsdatum].[CyDay2Name].[All]" dimensionUniqueName="[DimSendungsdatum]" displayFolder="" count="0" unbalanced="0" hidden="1"/>
    <cacheHierarchy uniqueName="[DimSendungsdatum].[CyDayNo]" caption="CyDayNo" attribute="1" time="1" defaultMemberUniqueName="[DimSendungsdatum].[CyDayNo].[All]" allUniqueName="[DimSendungsdatum].[CyDayNo].[All]" dimensionUniqueName="[DimSendungsdatum]" displayFolder="" count="0" unbalanced="0" hidden="1"/>
    <cacheHierarchy uniqueName="[DimSendungsdatum].[CyMonth1Name]" caption="CyMonth1Name" attribute="1" time="1" defaultMemberUniqueName="[DimSendungsdatum].[CyMonth1Name].[All]" allUniqueName="[DimSendungsdatum].[CyMonth1Name].[All]" dimensionUniqueName="[DimSendungsdatum]" displayFolder="" count="0" unbalanced="0" hidden="1"/>
    <cacheHierarchy uniqueName="[DimSendungsdatum].[CyMonth2Name]" caption="CyMonth2Name" attribute="1" time="1" defaultMemberUniqueName="[DimSendungsdatum].[CyMonth2Name].[All]" allUniqueName="[DimSendungsdatum].[CyMonth2Name].[All]" dimensionUniqueName="[DimSendungsdatum]" displayFolder="" count="0" unbalanced="0" hidden="1"/>
    <cacheHierarchy uniqueName="[DimSendungsdatum].[CyMonthNo]" caption="CyMonthNo" attribute="1" time="1" defaultMemberUniqueName="[DimSendungsdatum].[CyMonthNo].[All]" allUniqueName="[DimSendungsdatum].[CyMonthNo].[All]" dimensionUniqueName="[DimSendungsdatum]" displayFolder="" count="0" unbalanced="0" hidden="1"/>
    <cacheHierarchy uniqueName="[DimSendungsdatum].[CyQuarter1Name]" caption="CyQuarter1Name" attribute="1" time="1" defaultMemberUniqueName="[DimSendungsdatum].[CyQuarter1Name].[All]" allUniqueName="[DimSendungsdatum].[CyQuarter1Name].[All]" dimensionUniqueName="[DimSendungsdatum]" displayFolder="" count="0" unbalanced="0" hidden="1"/>
    <cacheHierarchy uniqueName="[DimSendungsdatum].[CyQuarter2Name]" caption="CyQuarter2Name" attribute="1" time="1" defaultMemberUniqueName="[DimSendungsdatum].[CyQuarter2Name].[All]" allUniqueName="[DimSendungsdatum].[CyQuarter2Name].[All]" dimensionUniqueName="[DimSendungsdatum]" displayFolder="" count="0" unbalanced="0" hidden="1"/>
    <cacheHierarchy uniqueName="[DimSendungsdatum].[CyQuarterNo]" caption="CyQuarterNo" attribute="1" time="1" defaultMemberUniqueName="[DimSendungsdatum].[CyQuarterNo].[All]" allUniqueName="[DimSendungsdatum].[CyQuarterNo].[All]" dimensionUniqueName="[DimSendungsdatum]" displayFolder="" count="0" unbalanced="0" hidden="1"/>
    <cacheHierarchy uniqueName="[DimSendungsdatum].[CyWeek1Name]" caption="CyWeek1Name" attribute="1" time="1" defaultMemberUniqueName="[DimSendungsdatum].[CyWeek1Name].[All]" allUniqueName="[DimSendungsdatum].[CyWeek1Name].[All]" dimensionUniqueName="[DimSendungsdatum]" displayFolder="" count="0" unbalanced="0" hidden="1"/>
    <cacheHierarchy uniqueName="[DimSendungsdatum].[CyWeek2Name]" caption="CyWeek2Name" attribute="1" time="1" defaultMemberUniqueName="[DimSendungsdatum].[CyWeek2Name].[All]" allUniqueName="[DimSendungsdatum].[CyWeek2Name].[All]" dimensionUniqueName="[DimSendungsdatum]" displayFolder="" count="0" unbalanced="0" hidden="1"/>
    <cacheHierarchy uniqueName="[DimSendungsdatum].[CyWeekday1Name]" caption="CyWeekday1Name" attribute="1" time="1" defaultMemberUniqueName="[DimSendungsdatum].[CyWeekday1Name].[All]" allUniqueName="[DimSendungsdatum].[CyWeekday1Name].[All]" dimensionUniqueName="[DimSendungsdatum]" displayFolder="" count="0" unbalanced="0" hidden="1"/>
    <cacheHierarchy uniqueName="[DimSendungsdatum].[CyWeekday2Name]" caption="CyWeekday2Name" attribute="1" time="1" defaultMemberUniqueName="[DimSendungsdatum].[CyWeekday2Name].[All]" allUniqueName="[DimSendungsdatum].[CyWeekday2Name].[All]" dimensionUniqueName="[DimSendungsdatum]" displayFolder="" count="0" unbalanced="0" hidden="1"/>
    <cacheHierarchy uniqueName="[DimSendungsdatum].[CyWeekdayNo]" caption="CyWeekdayNo" attribute="1" time="1" defaultMemberUniqueName="[DimSendungsdatum].[CyWeekdayNo].[All]" allUniqueName="[DimSendungsdatum].[CyWeekdayNo].[All]" dimensionUniqueName="[DimSendungsdatum]" displayFolder="" count="0" unbalanced="0" hidden="1"/>
    <cacheHierarchy uniqueName="[DimSendungsdatum].[CyWeekNo]" caption="CyWeekNo" attribute="1" time="1" defaultMemberUniqueName="[DimSendungsdatum].[CyWeekNo].[All]" allUniqueName="[DimSendungsdatum].[CyWeekNo].[All]" dimensionUniqueName="[DimSendungsdatum]" displayFolder="" count="0" unbalanced="0" hidden="1"/>
    <cacheHierarchy uniqueName="[DimSendungsdatum].[CyYearday1Name]" caption="CyYearday1Name" attribute="1" time="1" defaultMemberUniqueName="[DimSendungsdatum].[CyYearday1Name].[All]" allUniqueName="[DimSendungsdatum].[CyYearday1Name].[All]" dimensionUniqueName="[DimSendungsdatum]" displayFolder="" count="0" unbalanced="0" hidden="1"/>
    <cacheHierarchy uniqueName="[DimSendungsdatum].[CyYearday2Name]" caption="CyYearday2Name" attribute="1" time="1" defaultMemberUniqueName="[DimSendungsdatum].[CyYearday2Name].[All]" allUniqueName="[DimSendungsdatum].[CyYearday2Name].[All]" dimensionUniqueName="[DimSendungsdatum]" displayFolder="" count="0" unbalanced="0" hidden="1"/>
    <cacheHierarchy uniqueName="[DimSendungsdatum].[CyYeardayNo]" caption="CyYeardayNo" attribute="1" time="1" defaultMemberUniqueName="[DimSendungsdatum].[CyYeardayNo].[All]" allUniqueName="[DimSendungsdatum].[CyYeardayNo].[All]" dimensionUniqueName="[DimSendungsdatum]" displayFolder="" count="0" unbalanced="0" hidden="1"/>
    <cacheHierarchy uniqueName="[DimSendungsdatum].[CyYearmonth1Name]" caption="CyYearmonth1Name" attribute="1" time="1" defaultMemberUniqueName="[DimSendungsdatum].[CyYearmonth1Name].[All]" allUniqueName="[DimSendungsdatum].[CyYearmonth1Name].[All]" dimensionUniqueName="[DimSendungsdatum]" displayFolder="" count="0" unbalanced="0" hidden="1"/>
    <cacheHierarchy uniqueName="[DimSendungsdatum].[CyYearmonth2Name]" caption="CyYearmonth2Name" attribute="1" time="1" defaultMemberUniqueName="[DimSendungsdatum].[CyYearmonth2Name].[All]" allUniqueName="[DimSendungsdatum].[CyYearmonth2Name].[All]" dimensionUniqueName="[DimSendungsdatum]" displayFolder="" count="0" unbalanced="0" hidden="1"/>
    <cacheHierarchy uniqueName="[DimSendungsdatum].[CyYearmonthNo]" caption="CyYearmonthNo" attribute="1" time="1" defaultMemberUniqueName="[DimSendungsdatum].[CyYearmonthNo].[All]" allUniqueName="[DimSendungsdatum].[CyYearmonthNo].[All]" dimensionUniqueName="[DimSendungsdatum]" displayFolder="" count="0" unbalanced="0" hidden="1"/>
    <cacheHierarchy uniqueName="[DimSendungsdatum].[CyYearNo]" caption="CyYearNo" attribute="1" time="1" defaultMemberUniqueName="[DimSendungsdatum].[CyYearNo].[All]" allUniqueName="[DimSendungsdatum].[CyYearNo].[All]" dimensionUniqueName="[DimSendungsdatum]" displayFolder="" count="0" unbalanced="0" hidden="1"/>
    <cacheHierarchy uniqueName="[DimSendungsdatum].[CyYearquarter1Name]" caption="CyYearquarter1Name" attribute="1" time="1" defaultMemberUniqueName="[DimSendungsdatum].[CyYearquarter1Name].[All]" allUniqueName="[DimSendungsdatum].[CyYearquarter1Name].[All]" dimensionUniqueName="[DimSendungsdatum]" displayFolder="" count="0" unbalanced="0" hidden="1"/>
    <cacheHierarchy uniqueName="[DimSendungsdatum].[CyYearquarter2Name]" caption="CyYearquarter2Name" attribute="1" time="1" defaultMemberUniqueName="[DimSendungsdatum].[CyYearquarter2Name].[All]" allUniqueName="[DimSendungsdatum].[CyYearquarter2Name].[All]" dimensionUniqueName="[DimSendungsdatum]" displayFolder="" count="0" unbalanced="0" hidden="1"/>
    <cacheHierarchy uniqueName="[DimSendungsdatum].[CyYearquarterNo]" caption="CyYearquarterNo" attribute="1" time="1" defaultMemberUniqueName="[DimSendungsdatum].[CyYearquarterNo].[All]" allUniqueName="[DimSendungsdatum].[CyYearquarterNo].[All]" dimensionUniqueName="[DimSendungsdatum]" displayFolder="" count="0" unbalanced="0" hidden="1"/>
    <cacheHierarchy uniqueName="[DimSendungsdatum].[CyYearweek1Name]" caption="CyYearweek1Name" attribute="1" time="1" defaultMemberUniqueName="[DimSendungsdatum].[CyYearweek1Name].[All]" allUniqueName="[DimSendungsdatum].[CyYearweek1Name].[All]" dimensionUniqueName="[DimSendungsdatum]" displayFolder="" count="0" unbalanced="0" hidden="1"/>
    <cacheHierarchy uniqueName="[DimSendungsdatum].[CyYearweek2Name]" caption="CyYearweek2Name" attribute="1" time="1" defaultMemberUniqueName="[DimSendungsdatum].[CyYearweek2Name].[All]" allUniqueName="[DimSendungsdatum].[CyYearweek2Name].[All]" dimensionUniqueName="[DimSendungsdatum]" displayFolder="" count="0" unbalanced="0" hidden="1"/>
    <cacheHierarchy uniqueName="[DimSendungsdatum].[CyYearweekNo]" caption="CyYearweekNo" attribute="1" time="1" defaultMemberUniqueName="[DimSendungsdatum].[CyYearweekNo].[All]" allUniqueName="[DimSendungsdatum].[CyYearweekNo].[All]" dimensionUniqueName="[DimSendungsdatum]" displayFolder="" count="0" unbalanced="0" hidden="1"/>
    <cacheHierarchy uniqueName="[DimSendungsdatum].[DayName]" caption="DayName" attribute="1" time="1" defaultMemberUniqueName="[DimSendungsdatum].[DayName].[All]" allUniqueName="[DimSendungsdatum].[DayName].[All]" dimensionUniqueName="[DimSendungsdatum]" displayFolder="" count="0" unbalanced="0" hidden="1"/>
    <cacheHierarchy uniqueName="[DimSendungsdatum].[IsoWeek1Name]" caption="IsoWeek1Name" attribute="1" time="1" defaultMemberUniqueName="[DimSendungsdatum].[IsoWeek1Name].[All]" allUniqueName="[DimSendungsdatum].[IsoWeek1Name].[All]" dimensionUniqueName="[DimSendungsdatum]" displayFolder="" count="0" unbalanced="0" hidden="1"/>
    <cacheHierarchy uniqueName="[DimSendungsdatum].[IsoWeek2Name]" caption="IsoWeek2Name" attribute="1" time="1" defaultMemberUniqueName="[DimSendungsdatum].[IsoWeek2Name].[All]" allUniqueName="[DimSendungsdatum].[IsoWeek2Name].[All]" dimensionUniqueName="[DimSendungsdatum]" displayFolder="" count="0" unbalanced="0" hidden="1"/>
    <cacheHierarchy uniqueName="[DimSendungsdatum].[IsoWeekday1Name]" caption="IsoWeekday1Name" attribute="1" time="1" defaultMemberUniqueName="[DimSendungsdatum].[IsoWeekday1Name].[All]" allUniqueName="[DimSendungsdatum].[IsoWeekday1Name].[All]" dimensionUniqueName="[DimSendungsdatum]" displayFolder="" count="0" unbalanced="0" hidden="1"/>
    <cacheHierarchy uniqueName="[DimSendungsdatum].[IsoWeekday2Name]" caption="IsoWeekday2Name" attribute="1" time="1" defaultMemberUniqueName="[DimSendungsdatum].[IsoWeekday2Name].[All]" allUniqueName="[DimSendungsdatum].[IsoWeekday2Name].[All]" dimensionUniqueName="[DimSendungsdatum]" displayFolder="" count="0" unbalanced="0" hidden="1"/>
    <cacheHierarchy uniqueName="[DimSendungsdatum].[IsoWeekdayNo]" caption="IsoWeekdayNo" attribute="1" time="1" defaultMemberUniqueName="[DimSendungsdatum].[IsoWeekdayNo].[All]" allUniqueName="[DimSendungsdatum].[IsoWeekdayNo].[All]" dimensionUniqueName="[DimSendungsdatum]" displayFolder="" count="0" unbalanced="0" hidden="1"/>
    <cacheHierarchy uniqueName="[DimSendungsdatum].[IsoWeekNo]" caption="IsoWeekNo" attribute="1" time="1" defaultMemberUniqueName="[DimSendungsdatum].[IsoWeekNo].[All]" allUniqueName="[DimSendungsdatum].[IsoWeekNo].[All]" dimensionUniqueName="[DimSendungsdatum]" displayFolder="" count="0" unbalanced="0" hidden="1"/>
    <cacheHierarchy uniqueName="[DimSendungsdatum].[IsoYearNo]" caption="IsoYearNo" attribute="1" time="1" defaultMemberUniqueName="[DimSendungsdatum].[IsoYearNo].[All]" allUniqueName="[DimSendungsdatum].[IsoYearNo].[All]" dimensionUniqueName="[DimSendungsdatum]" displayFolder="" count="0" unbalanced="0" hidden="1"/>
    <cacheHierarchy uniqueName="[DimSendungsdatum].[IsoYearweek1Name]" caption="IsoYearweek1Name" attribute="1" time="1" defaultMemberUniqueName="[DimSendungsdatum].[IsoYearweek1Name].[All]" allUniqueName="[DimSendungsdatum].[IsoYearweek1Name].[All]" dimensionUniqueName="[DimSendungsdatum]" displayFolder="" count="0" unbalanced="0" hidden="1"/>
    <cacheHierarchy uniqueName="[DimSendungsdatum].[IsoYearweek2Name]" caption="IsoYearweek2Name" attribute="1" time="1" defaultMemberUniqueName="[DimSendungsdatum].[IsoYearweek2Name].[All]" allUniqueName="[DimSendungsdatum].[IsoYearweek2Name].[All]" dimensionUniqueName="[DimSendungsdatum]" displayFolder="" count="0" unbalanced="0" hidden="1"/>
    <cacheHierarchy uniqueName="[DimSendungsdatum].[IsoYearweekNo]" caption="IsoYearweekNo" attribute="1" time="1" defaultMemberUniqueName="[DimSendungsdatum].[IsoYearweekNo].[All]" allUniqueName="[DimSendungsdatum].[IsoYearweekNo].[All]" dimensionUniqueName="[DimSendungsdatum]" displayFolder="" count="0" unbalanced="0" hidden="1"/>
    <cacheHierarchy uniqueName="[DimSendungsdatum].[MonthdayNo]" caption="MonthdayNo" attribute="1" time="1" defaultMemberUniqueName="[DimSendungsdatum].[MonthdayNo].[All]" allUniqueName="[DimSendungsdatum].[MonthdayNo].[All]" dimensionUniqueName="[DimSendungsdatum]" displayFolder="" count="0" unbalanced="0" hidden="1"/>
    <cacheHierarchy uniqueName="[DimSendungsdatum].[Weekday1Name]" caption="Weekday1Name" attribute="1" time="1" defaultMemberUniqueName="[DimSendungsdatum].[Weekday1Name].[All]" allUniqueName="[DimSendungsdatum].[Weekday1Name].[All]" dimensionUniqueName="[DimSendungsdatum]" displayFolder="" count="0" unbalanced="0" hidden="1"/>
    <cacheHierarchy uniqueName="[DimSendungsdatum].[Weekday2Name]" caption="Weekday2Name" attribute="1" time="1" defaultMemberUniqueName="[DimSendungsdatum].[Weekday2Name].[All]" allUniqueName="[DimSendungsdatum].[Weekday2Name].[All]" dimensionUniqueName="[DimSendungsdatum]" displayFolder="" count="0" unbalanced="0" hidden="1"/>
    <cacheHierarchy uniqueName="[DimSendungsdatum].[WeekdayNo]" caption="WeekdayNo" attribute="1" time="1" defaultMemberUniqueName="[DimSendungsdatum].[WeekdayNo].[All]" allUniqueName="[DimSendungsdatum].[WeekdayNo].[All]" dimensionUniqueName="[DimSendungsdatum]" displayFolder="" count="0" unbalanced="0" hidden="1"/>
    <cacheHierarchy uniqueName="[DimSendungStatus].[DimSendungStatusKey]" caption="DimSendungStatusKey" attribute="1" keyAttribute="1" defaultMemberUniqueName="[DimSendungStatus].[DimSendungStatusKey].[All]" allUniqueName="[DimSendungStatus].[DimSendungStatusKey].[All]" dimensionUniqueName="[DimSendungStatus]" displayFolder="" count="0" unbalanced="0" hidden="1"/>
    <cacheHierarchy uniqueName="[DimSendungStatus].[SendungStatusElementName]" caption="SendungStatusElementName" attribute="1" defaultMemberUniqueName="[DimSendungStatus].[SendungStatusElementName].[All]" allUniqueName="[DimSendungStatus].[SendungStatusElementName].[All]" dimensionUniqueName="[DimSendungStatus]" displayFolder="" count="0" unbalanced="0" hidden="1"/>
    <cacheHierarchy uniqueName="[DimSendungStatus].[SendungStatusName]" caption="SendungStatusName" attribute="1" defaultMemberUniqueName="[DimSendungStatus].[SendungStatusName].[All]" allUniqueName="[DimSendungStatus].[SendungStatusName].[All]" dimensionUniqueName="[DimSendungStatus]" displayFolder="" count="0" unbalanced="0" hidden="1"/>
    <cacheHierarchy uniqueName="[DimSendungStatus].[SendungStatusNr]" caption="SendungStatusNr" attribute="1" defaultMemberUniqueName="[DimSendungStatus].[SendungStatusNr].[All]" allUniqueName="[DimSendungStatus].[SendungStatusNr].[All]" dimensionUniqueName="[DimSendungStatus]" displayFolder="" count="0" unbalanced="0" hidden="1"/>
    <cacheHierarchy uniqueName="[DimTransportArtFB].[DimTransportArtFBKey]" caption="DimTransportArtFBKey" attribute="1" keyAttribute="1" defaultMemberUniqueName="[DimTransportArtFB].[DimTransportArtFBKey].[All]" allUniqueName="[DimTransportArtFB].[DimTransportArtFBKey].[All]" dimensionUniqueName="[DimTransportArtFB]" displayFolder="" count="0" unbalanced="0" hidden="1"/>
    <cacheHierarchy uniqueName="[DimTransportArtFB].[TransportArtFBElementName]" caption="TransportArtFBElementName" attribute="1" defaultMemberUniqueName="[DimTransportArtFB].[TransportArtFBElementName].[All]" allUniqueName="[DimTransportArtFB].[TransportArtFBElementName].[All]" dimensionUniqueName="[DimTransportArtFB]" displayFolder="" count="0" unbalanced="0" hidden="1"/>
    <cacheHierarchy uniqueName="[DimTransportLA].[DimTransportLAKey]" caption="DimTransportLAKey" attribute="1" keyAttribute="1" defaultMemberUniqueName="[DimTransportLA].[DimTransportLAKey].[All]" allUniqueName="[DimTransportLA].[DimTransportLAKey].[All]" dimensionUniqueName="[DimTransportLA]" displayFolder="" count="0" unbalanced="0" hidden="1"/>
    <cacheHierarchy uniqueName="[DimTransportLA].[TransportLABezeichnung]" caption="TransportLABezeichnung" attribute="1" defaultMemberUniqueName="[DimTransportLA].[TransportLABezeichnung].[All]" allUniqueName="[DimTransportLA].[TransportLABezeichnung].[All]" dimensionUniqueName="[DimTransportLA]" displayFolder="" count="0" unbalanced="0" hidden="1"/>
    <cacheHierarchy uniqueName="[DimTransportLA].[TransportLAElementName]" caption="TransportLAElementName" attribute="1" defaultMemberUniqueName="[DimTransportLA].[TransportLAElementName].[All]" allUniqueName="[DimTransportLA].[TransportLAElementName].[All]" dimensionUniqueName="[DimTransportLA]" displayFolder="" count="0" unbalanced="0" hidden="1"/>
    <cacheHierarchy uniqueName="[DimTransportLA].[TransportLANr]" caption="TransportLANr" attribute="1" defaultMemberUniqueName="[DimTransportLA].[TransportLANr].[All]" allUniqueName="[DimTransportLA].[TransportLANr].[All]" dimensionUniqueName="[DimTransportLA]" displayFolder="" count="0" unbalanced="0" hidden="1"/>
    <cacheHierarchy uniqueName="[DimTransportLAExt].[AbholterminVon]" caption="AbholterminVon" attribute="1" defaultMemberUniqueName="[DimTransportLAExt].[AbholterminVon].[All]" allUniqueName="[DimTransportLAExt].[AbholterminVon].[All]" dimensionUniqueName="[DimTransportLAExt]" displayFolder="" count="0" unbalanced="0" hidden="1"/>
    <cacheHierarchy uniqueName="[DimTransportLAExt].[AdresseNachLand]" caption="AdresseNachLand" attribute="1" defaultMemberUniqueName="[DimTransportLAExt].[AdresseNachLand].[All]" allUniqueName="[DimTransportLAExt].[AdresseNachLand].[All]" dimensionUniqueName="[DimTransportLAExt]" displayFolder="" count="0" unbalanced="0" hidden="1"/>
    <cacheHierarchy uniqueName="[DimTransportLAExt].[AdresseNachName]" caption="AdresseNachName" attribute="1" defaultMemberUniqueName="[DimTransportLAExt].[AdresseNachName].[All]" allUniqueName="[DimTransportLAExt].[AdresseNachName].[All]" dimensionUniqueName="[DimTransportLAExt]" displayFolder="" count="0" unbalanced="0" hidden="1"/>
    <cacheHierarchy uniqueName="[DimTransportLAExt].[AdresseNachOrt]" caption="AdresseNachOrt" attribute="1" defaultMemberUniqueName="[DimTransportLAExt].[AdresseNachOrt].[All]" allUniqueName="[DimTransportLAExt].[AdresseNachOrt].[All]" dimensionUniqueName="[DimTransportLAExt]" displayFolder="" count="0" unbalanced="0" hidden="1"/>
    <cacheHierarchy uniqueName="[DimTransportLAExt].[AdresseVonLand]" caption="AdresseVonLand" attribute="1" defaultMemberUniqueName="[DimTransportLAExt].[AdresseVonLand].[All]" allUniqueName="[DimTransportLAExt].[AdresseVonLand].[All]" dimensionUniqueName="[DimTransportLAExt]" displayFolder="" count="0" unbalanced="0" hidden="1"/>
    <cacheHierarchy uniqueName="[DimTransportLAExt].[AdresseVonName]" caption="AdresseVonName" attribute="1" defaultMemberUniqueName="[DimTransportLAExt].[AdresseVonName].[All]" allUniqueName="[DimTransportLAExt].[AdresseVonName].[All]" dimensionUniqueName="[DimTransportLAExt]" displayFolder="" count="0" unbalanced="0" hidden="1"/>
    <cacheHierarchy uniqueName="[DimTransportLAExt].[AdresseVonOrt]" caption="AdresseVonOrt" attribute="1" defaultMemberUniqueName="[DimTransportLAExt].[AdresseVonOrt].[All]" allUniqueName="[DimTransportLAExt].[AdresseVonOrt].[All]" dimensionUniqueName="[DimTransportLAExt]" displayFolder="" count="0" unbalanced="0" hidden="1"/>
    <cacheHierarchy uniqueName="[DimTransportLAExt].[AdressIdNach]" caption="AdressIdNach" attribute="1" defaultMemberUniqueName="[DimTransportLAExt].[AdressIdNach].[All]" allUniqueName="[DimTransportLAExt].[AdressIdNach].[All]" dimensionUniqueName="[DimTransportLAExt]" displayFolder="" count="0" unbalanced="0" hidden="1"/>
    <cacheHierarchy uniqueName="[DimTransportLAExt].[AdressIdVon]" caption="AdressIdVon" attribute="1" defaultMemberUniqueName="[DimTransportLAExt].[AdressIdVon].[All]" allUniqueName="[DimTransportLAExt].[AdressIdVon].[All]" dimensionUniqueName="[DimTransportLAExt]" displayFolder="" count="0" unbalanced="0" hidden="1"/>
    <cacheHierarchy uniqueName="[DimTransportLAExt].[AdresstypNach]" caption="AdresstypNach" attribute="1" defaultMemberUniqueName="[DimTransportLAExt].[AdresstypNach].[All]" allUniqueName="[DimTransportLAExt].[AdresstypNach].[All]" dimensionUniqueName="[DimTransportLAExt]" displayFolder="" count="0" unbalanced="0" hidden="1"/>
    <cacheHierarchy uniqueName="[DimTransportLAExt].[AdresstypVon]" caption="AdresstypVon" attribute="1" defaultMemberUniqueName="[DimTransportLAExt].[AdresstypVon].[All]" allUniqueName="[DimTransportLAExt].[AdresstypVon].[All]" dimensionUniqueName="[DimTransportLAExt]" displayFolder="" count="0" unbalanced="0" hidden="1"/>
    <cacheHierarchy uniqueName="[DimTransportLAExt].[DimTransportLAKey]" caption="DimTransportLAKey" attribute="1" keyAttribute="1" defaultMemberUniqueName="[DimTransportLAExt].[DimTransportLAKey].[All]" allUniqueName="[DimTransportLAExt].[DimTransportLAKey].[All]" dimensionUniqueName="[DimTransportLAExt]" displayFolder="" count="0" unbalanced="0" hidden="1"/>
    <cacheHierarchy uniqueName="[DimTransportLAExt].[NachStoppIstBis]" caption="NachStoppIstBis" attribute="1" defaultMemberUniqueName="[DimTransportLAExt].[NachStoppIstBis].[All]" allUniqueName="[DimTransportLAExt].[NachStoppIstBis].[All]" dimensionUniqueName="[DimTransportLAExt]" displayFolder="" count="0" unbalanced="0" hidden="1"/>
    <cacheHierarchy uniqueName="[DimTransportLAExt].[NachStoppIstBisDate]" caption="NachStoppIstBisDate" attribute="1" defaultMemberUniqueName="[DimTransportLAExt].[NachStoppIstBisDate].[All]" allUniqueName="[DimTransportLAExt].[NachStoppIstBisDate].[All]" dimensionUniqueName="[DimTransportLAExt]" displayFolder="" count="0" unbalanced="0" hidden="1"/>
    <cacheHierarchy uniqueName="[DimTransportLAExt].[NachStoppIstBisTime]" caption="NachStoppIstBisTime" attribute="1" defaultMemberUniqueName="[DimTransportLAExt].[NachStoppIstBisTime].[All]" allUniqueName="[DimTransportLAExt].[NachStoppIstBisTime].[All]" dimensionUniqueName="[DimTransportLAExt]" displayFolder="" count="0" unbalanced="0" hidden="1"/>
    <cacheHierarchy uniqueName="[DimTransportLAExt].[NachStoppIstVon]" caption="NachStoppIstVon" attribute="1" defaultMemberUniqueName="[DimTransportLAExt].[NachStoppIstVon].[All]" allUniqueName="[DimTransportLAExt].[NachStoppIstVon].[All]" dimensionUniqueName="[DimTransportLAExt]" displayFolder="" count="0" unbalanced="0" hidden="1"/>
    <cacheHierarchy uniqueName="[DimTransportLAExt].[NachStoppIstVonDate]" caption="NachStoppIstVonDate" attribute="1" defaultMemberUniqueName="[DimTransportLAExt].[NachStoppIstVonDate].[All]" allUniqueName="[DimTransportLAExt].[NachStoppIstVonDate].[All]" dimensionUniqueName="[DimTransportLAExt]" displayFolder="" count="0" unbalanced="0" hidden="1"/>
    <cacheHierarchy uniqueName="[DimTransportLAExt].[NachStoppIstVonTime]" caption="NachStoppIstVonTime" attribute="1" defaultMemberUniqueName="[DimTransportLAExt].[NachStoppIstVonTime].[All]" allUniqueName="[DimTransportLAExt].[NachStoppIstVonTime].[All]" dimensionUniqueName="[DimTransportLAExt]" displayFolder="" count="0" unbalanced="0" hidden="1"/>
    <cacheHierarchy uniqueName="[DimTransportLAExt].[NachStoppPlanBis]" caption="NachStoppPlanBis" attribute="1" defaultMemberUniqueName="[DimTransportLAExt].[NachStoppPlanBis].[All]" allUniqueName="[DimTransportLAExt].[NachStoppPlanBis].[All]" dimensionUniqueName="[DimTransportLAExt]" displayFolder="" count="0" unbalanced="0" hidden="1"/>
    <cacheHierarchy uniqueName="[DimTransportLAExt].[NachStoppPlanBisDate]" caption="NachStoppPlanBisDate" attribute="1" defaultMemberUniqueName="[DimTransportLAExt].[NachStoppPlanBisDate].[All]" allUniqueName="[DimTransportLAExt].[NachStoppPlanBisDate].[All]" dimensionUniqueName="[DimTransportLAExt]" displayFolder="" count="0" unbalanced="0" hidden="1"/>
    <cacheHierarchy uniqueName="[DimTransportLAExt].[NachStoppPlanBisTime]" caption="NachStoppPlanBisTime" attribute="1" defaultMemberUniqueName="[DimTransportLAExt].[NachStoppPlanBisTime].[All]" allUniqueName="[DimTransportLAExt].[NachStoppPlanBisTime].[All]" dimensionUniqueName="[DimTransportLAExt]" displayFolder="" count="0" unbalanced="0" hidden="1"/>
    <cacheHierarchy uniqueName="[DimTransportLAExt].[NachStoppPlanVon]" caption="NachStoppPlanVon" attribute="1" defaultMemberUniqueName="[DimTransportLAExt].[NachStoppPlanVon].[All]" allUniqueName="[DimTransportLAExt].[NachStoppPlanVon].[All]" dimensionUniqueName="[DimTransportLAExt]" displayFolder="" count="0" unbalanced="0" hidden="1"/>
    <cacheHierarchy uniqueName="[DimTransportLAExt].[NachStoppPlanVonDate]" caption="NachStoppPlanVonDate" attribute="1" defaultMemberUniqueName="[DimTransportLAExt].[NachStoppPlanVonDate].[All]" allUniqueName="[DimTransportLAExt].[NachStoppPlanVonDate].[All]" dimensionUniqueName="[DimTransportLAExt]" displayFolder="" count="0" unbalanced="0" hidden="1"/>
    <cacheHierarchy uniqueName="[DimTransportLAExt].[NachStoppPlanVonTime]" caption="NachStoppPlanVonTime" attribute="1" defaultMemberUniqueName="[DimTransportLAExt].[NachStoppPlanVonTime].[All]" allUniqueName="[DimTransportLAExt].[NachStoppPlanVonTime].[All]" dimensionUniqueName="[DimTransportLAExt]" displayFolder="" count="0" unbalanced="0" hidden="1"/>
    <cacheHierarchy uniqueName="[DimTransportLAExt].[TransportLABezeichnung]" caption="TransportLABezeichnung" attribute="1" defaultMemberUniqueName="[DimTransportLAExt].[TransportLABezeichnung].[All]" allUniqueName="[DimTransportLAExt].[TransportLABezeichnung].[All]" dimensionUniqueName="[DimTransportLAExt]" displayFolder="" count="0" unbalanced="0" hidden="1"/>
    <cacheHierarchy uniqueName="[DimTransportLAExt].[TransportLAElementName]" caption="TransportLAElementName" attribute="1" defaultMemberUniqueName="[DimTransportLAExt].[TransportLAElementName].[All]" allUniqueName="[DimTransportLAExt].[TransportLAElementName].[All]" dimensionUniqueName="[DimTransportLAExt]" displayFolder="" count="0" unbalanced="0" hidden="1"/>
    <cacheHierarchy uniqueName="[DimTransportLAExt].[TransportLANr]" caption="TransportLANr" attribute="1" defaultMemberUniqueName="[DimTransportLAExt].[TransportLANr].[All]" allUniqueName="[DimTransportLAExt].[TransportLANr].[All]" dimensionUniqueName="[DimTransportLAExt]" displayFolder="" count="0" unbalanced="0" hidden="1"/>
    <cacheHierarchy uniqueName="[DimTransportLAExt].[VonStoppIstBis]" caption="VonStoppIstBis" attribute="1" defaultMemberUniqueName="[DimTransportLAExt].[VonStoppIstBis].[All]" allUniqueName="[DimTransportLAExt].[VonStoppIstBis].[All]" dimensionUniqueName="[DimTransportLAExt]" displayFolder="" count="0" unbalanced="0" hidden="1"/>
    <cacheHierarchy uniqueName="[DimTransportLAExt].[VonStoppIstBisDate]" caption="VonStoppIstBisDate" attribute="1" defaultMemberUniqueName="[DimTransportLAExt].[VonStoppIstBisDate].[All]" allUniqueName="[DimTransportLAExt].[VonStoppIstBisDate].[All]" dimensionUniqueName="[DimTransportLAExt]" displayFolder="" count="0" unbalanced="0" hidden="1"/>
    <cacheHierarchy uniqueName="[DimTransportLAExt].[VonStoppIstBisTime]" caption="VonStoppIstBisTime" attribute="1" defaultMemberUniqueName="[DimTransportLAExt].[VonStoppIstBisTime].[All]" allUniqueName="[DimTransportLAExt].[VonStoppIstBisTime].[All]" dimensionUniqueName="[DimTransportLAExt]" displayFolder="" count="0" unbalanced="0" hidden="1"/>
    <cacheHierarchy uniqueName="[DimTransportLAExt].[VonStoppIstVon]" caption="VonStoppIstVon" attribute="1" defaultMemberUniqueName="[DimTransportLAExt].[VonStoppIstVon].[All]" allUniqueName="[DimTransportLAExt].[VonStoppIstVon].[All]" dimensionUniqueName="[DimTransportLAExt]" displayFolder="" count="0" unbalanced="0" hidden="1"/>
    <cacheHierarchy uniqueName="[DimTransportLAExt].[VonStoppIstVonDate]" caption="VonStoppIstVonDate" attribute="1" defaultMemberUniqueName="[DimTransportLAExt].[VonStoppIstVonDate].[All]" allUniqueName="[DimTransportLAExt].[VonStoppIstVonDate].[All]" dimensionUniqueName="[DimTransportLAExt]" displayFolder="" count="0" unbalanced="0" hidden="1"/>
    <cacheHierarchy uniqueName="[DimTransportLAExt].[VonStoppIstVonTime]" caption="VonStoppIstVonTime" attribute="1" defaultMemberUniqueName="[DimTransportLAExt].[VonStoppIstVonTime].[All]" allUniqueName="[DimTransportLAExt].[VonStoppIstVonTime].[All]" dimensionUniqueName="[DimTransportLAExt]" displayFolder="" count="0" unbalanced="0" hidden="1"/>
    <cacheHierarchy uniqueName="[DimTransportLAExt].[VonStoppPlanBis]" caption="VonStoppPlanBis" attribute="1" defaultMemberUniqueName="[DimTransportLAExt].[VonStoppPlanBis].[All]" allUniqueName="[DimTransportLAExt].[VonStoppPlanBis].[All]" dimensionUniqueName="[DimTransportLAExt]" displayFolder="" count="0" unbalanced="0" hidden="1"/>
    <cacheHierarchy uniqueName="[DimTransportLAExt].[VonStoppPlanBisDate]" caption="VonStoppPlanBisDate" attribute="1" defaultMemberUniqueName="[DimTransportLAExt].[VonStoppPlanBisDate].[All]" allUniqueName="[DimTransportLAExt].[VonStoppPlanBisDate].[All]" dimensionUniqueName="[DimTransportLAExt]" displayFolder="" count="0" unbalanced="0" hidden="1"/>
    <cacheHierarchy uniqueName="[DimTransportLAExt].[VonStoppPlanBisTime]" caption="VonStoppPlanBisTime" attribute="1" defaultMemberUniqueName="[DimTransportLAExt].[VonStoppPlanBisTime].[All]" allUniqueName="[DimTransportLAExt].[VonStoppPlanBisTime].[All]" dimensionUniqueName="[DimTransportLAExt]" displayFolder="" count="0" unbalanced="0" hidden="1"/>
    <cacheHierarchy uniqueName="[DimTransportLAExt].[VonStoppPlanVon]" caption="VonStoppPlanVon" attribute="1" defaultMemberUniqueName="[DimTransportLAExt].[VonStoppPlanVon].[All]" allUniqueName="[DimTransportLAExt].[VonStoppPlanVon].[All]" dimensionUniqueName="[DimTransportLAExt]" displayFolder="" count="0" unbalanced="0" hidden="1"/>
    <cacheHierarchy uniqueName="[DimTransportLAExt].[VonStoppPlanVonDate]" caption="VonStoppPlanVonDate" attribute="1" defaultMemberUniqueName="[DimTransportLAExt].[VonStoppPlanVonDate].[All]" allUniqueName="[DimTransportLAExt].[VonStoppPlanVonDate].[All]" dimensionUniqueName="[DimTransportLAExt]" displayFolder="" count="0" unbalanced="0" hidden="1"/>
    <cacheHierarchy uniqueName="[DimTransportLAExt].[VonStoppPlanVonTime]" caption="VonStoppPlanVonTime" attribute="1" defaultMemberUniqueName="[DimTransportLAExt].[VonStoppPlanVonTime].[All]" allUniqueName="[DimTransportLAExt].[VonStoppPlanVonTime].[All]" dimensionUniqueName="[DimTransportLAExt]" displayFolder="" count="0" unbalanced="0" hidden="1"/>
    <cacheHierarchy uniqueName="[DimTransportLAExt].[ZustellterminBis]" caption="ZustellterminBis" attribute="1" defaultMemberUniqueName="[DimTransportLAExt].[ZustellterminBis].[All]" allUniqueName="[DimTransportLAExt].[ZustellterminBis].[All]" dimensionUniqueName="[DimTransportLAExt]" displayFolder="" count="0" unbalanced="0" hidden="1"/>
    <cacheHierarchy uniqueName="[DimTransportmittel].[DimTransportmittelKey]" caption="DimTransportmittelKey" attribute="1" keyAttribute="1" defaultMemberUniqueName="[DimTransportmittel].[DimTransportmittelKey].[All]" allUniqueName="[DimTransportmittel].[DimTransportmittelKey].[All]" dimensionUniqueName="[DimTransportmittel]" displayFolder="" count="0" unbalanced="0" hidden="1"/>
    <cacheHierarchy uniqueName="[DimTransportmittel].[TransportmittelElementName]" caption="TransportmittelElementName" attribute="1" defaultMemberUniqueName="[DimTransportmittel].[TransportmittelElementName].[All]" allUniqueName="[DimTransportmittel].[TransportmittelElementName].[All]" dimensionUniqueName="[DimTransportmittel]" displayFolder="" count="0" unbalanced="0" hidden="1"/>
    <cacheHierarchy uniqueName="[DimUnternehmer].[DimUnternehmerKey]" caption="DimUnternehmerKey" attribute="1" keyAttribute="1" defaultMemberUniqueName="[DimUnternehmer].[DimUnternehmerKey].[All]" allUniqueName="[DimUnternehmer].[DimUnternehmerKey].[All]" dimensionUniqueName="[DimUnternehmer]" displayFolder="" count="0" unbalanced="0" hidden="1"/>
    <cacheHierarchy uniqueName="[DimUnternehmer].[UnternehmerElementName]" caption="UnternehmerElementName" attribute="1" defaultMemberUniqueName="[DimUnternehmer].[UnternehmerElementName].[All]" allUniqueName="[DimUnternehmer].[UnternehmerElementName].[All]" dimensionUniqueName="[DimUnternehmer]" displayFolder="" count="0" unbalanced="0" hidden="1"/>
    <cacheHierarchy uniqueName="[DimUnternehmer].[UnternehmerLand]" caption="UnternehmerLand" attribute="1" defaultMemberUniqueName="[DimUnternehmer].[UnternehmerLand].[All]" allUniqueName="[DimUnternehmer].[UnternehmerLand].[All]" dimensionUniqueName="[DimUnternehmer]" displayFolder="" count="0" unbalanced="0" hidden="1"/>
    <cacheHierarchy uniqueName="[DimUnternehmer].[UnternehmerName]" caption="UnternehmerName" attribute="1" defaultMemberUniqueName="[DimUnternehmer].[UnternehmerName].[All]" allUniqueName="[DimUnternehmer].[UnternehmerName].[All]" dimensionUniqueName="[DimUnternehmer]" displayFolder="" count="0" unbalanced="0" hidden="1"/>
    <cacheHierarchy uniqueName="[DimUnternehmer].[UnternehmerNr]" caption="UnternehmerNr" attribute="1" defaultMemberUniqueName="[DimUnternehmer].[UnternehmerNr].[All]" allUniqueName="[DimUnternehmer].[UnternehmerNr].[All]" dimensionUniqueName="[DimUnternehmer]" displayFolder="" count="0" unbalanced="0" hidden="1"/>
    <cacheHierarchy uniqueName="[DimUnternehmer].[UnternehmerOrt]" caption="UnternehmerOrt" attribute="1" defaultMemberUniqueName="[DimUnternehmer].[UnternehmerOrt].[All]" allUniqueName="[DimUnternehmer].[UnternehmerOrt].[All]" dimensionUniqueName="[DimUnternehmer]" displayFolder="" count="0" unbalanced="0" hidden="1"/>
    <cacheHierarchy uniqueName="[DimUnternehmer].[UnternehmerPlz]" caption="UnternehmerPlz" attribute="1" defaultMemberUniqueName="[DimUnternehmer].[UnternehmerPlz].[All]" allUniqueName="[DimUnternehmer].[UnternehmerPlz].[All]" dimensionUniqueName="[DimUnternehmer]" displayFolder="" count="0" unbalanced="0" hidden="1"/>
    <cacheHierarchy uniqueName="[DimUnternehmer].[UnternehmerText]" caption="UnternehmerText" attribute="1" defaultMemberUniqueName="[DimUnternehmer].[UnternehmerText].[All]" allUniqueName="[DimUnternehmer].[UnternehmerText].[All]" dimensionUniqueName="[DimUnternehmer]" displayFolder="" count="0" unbalanced="0" hidden="1"/>
    <cacheHierarchy uniqueName="[DimUnternehmerArt].[DimUnternehmerArtKey]" caption="DimUnternehmerArtKey" attribute="1" keyAttribute="1" defaultMemberUniqueName="[DimUnternehmerArt].[DimUnternehmerArtKey].[All]" allUniqueName="[DimUnternehmerArt].[DimUnternehmerArtKey].[All]" dimensionUniqueName="[DimUnternehmerArt]" displayFolder="" count="0" unbalanced="0" hidden="1"/>
    <cacheHierarchy uniqueName="[DimUnternehmerArt].[UnternehmerArtElementName]" caption="UnternehmerArtElementName" attribute="1" defaultMemberUniqueName="[DimUnternehmerArt].[UnternehmerArtElementName].[All]" allUniqueName="[DimUnternehmerArt].[UnternehmerArtElementName].[All]" dimensionUniqueName="[DimUnternehmerArt]" displayFolder="" count="0" unbalanced="0" hidden="1"/>
    <cacheHierarchy uniqueName="[DimUnternehmerArt].[UnternehmerartGruppe]" caption="UnternehmerartGruppe" attribute="1" defaultMemberUniqueName="[DimUnternehmerArt].[UnternehmerartGruppe].[All]" allUniqueName="[DimUnternehmerArt].[UnternehmerartGruppe].[All]" dimensionUniqueName="[DimUnternehmerArt]" displayFolder="" count="0" unbalanced="0" hidden="1"/>
    <cacheHierarchy uniqueName="[DimVerkehr].[DimVerkehrKey]" caption="DimVerkehrKey" attribute="1" keyAttribute="1" defaultMemberUniqueName="[DimVerkehr].[DimVerkehrKey].[All]" allUniqueName="[DimVerkehr].[DimVerkehrKey].[All]" dimensionUniqueName="[DimVerkehr]" displayFolder="" count="0" unbalanced="0" hidden="1"/>
    <cacheHierarchy uniqueName="[DimVerkehr].[VerkehrElementName]" caption="VerkehrElementName" attribute="1" defaultMemberUniqueName="[DimVerkehr].[VerkehrElementName].[All]" allUniqueName="[DimVerkehr].[VerkehrElementName].[All]" dimensionUniqueName="[DimVerkehr]" displayFolder="" count="0" unbalanced="0" hidden="1"/>
    <cacheHierarchy uniqueName="[DimVerkehr].[VerkehrName]" caption="VerkehrName" attribute="1" defaultMemberUniqueName="[DimVerkehr].[VerkehrName].[All]" allUniqueName="[DimVerkehr].[VerkehrName].[All]" dimensionUniqueName="[DimVerkehr]" displayFolder="" count="0" unbalanced="0" hidden="1"/>
    <cacheHierarchy uniqueName="[DimVerkehr].[VerkehrNr]" caption="VerkehrNr" attribute="1" defaultMemberUniqueName="[DimVerkehr].[VerkehrNr].[All]" allUniqueName="[DimVerkehr].[VerkehrNr].[All]" dimensionUniqueName="[DimVerkehr]" displayFolder="" count="0" unbalanced="0" hidden="1"/>
    <cacheHierarchy uniqueName="[DimVertragsverhaeltnis].[DimVertragsverhaeltnisKey]" caption="DimVertragsverhaeltnisKey" attribute="1" keyAttribute="1" defaultMemberUniqueName="[DimVertragsverhaeltnis].[DimVertragsverhaeltnisKey].[All]" allUniqueName="[DimVertragsverhaeltnis].[DimVertragsverhaeltnisKey].[All]" dimensionUniqueName="[DimVertragsverhaeltnis]" displayFolder="" count="0" unbalanced="0" hidden="1"/>
    <cacheHierarchy uniqueName="[DimVertragsverhaeltnis].[VertragsverhaeltnisElementName]" caption="VertragsverhaeltnisElementName" attribute="1" defaultMemberUniqueName="[DimVertragsverhaeltnis].[VertragsverhaeltnisElementName].[All]" allUniqueName="[DimVertragsverhaeltnis].[VertragsverhaeltnisElementName].[All]" dimensionUniqueName="[DimVertragsverhaeltnis]" displayFolder="" count="0" unbalanced="0" hidden="1"/>
    <cacheHierarchy uniqueName="[DimVertriebsmitarbeiter].[DimVertriebMAKey]" caption="DimVertriebMAKey" attribute="1" keyAttribute="1" defaultMemberUniqueName="[DimVertriebsmitarbeiter].[DimVertriebMAKey].[All]" allUniqueName="[DimVertriebsmitarbeiter].[DimVertriebMAKey].[All]" dimensionUniqueName="[DimVertriebsmitarbeiter]" displayFolder="" count="0" unbalanced="0" hidden="1"/>
    <cacheHierarchy uniqueName="[DimVertriebsmitarbeiter].[VertriebMAName]" caption="VertriebMAName" attribute="1" defaultMemberUniqueName="[DimVertriebsmitarbeiter].[VertriebMAName].[All]" allUniqueName="[DimVertriebsmitarbeiter].[VertriebMAName].[All]" dimensionUniqueName="[DimVertriebsmitarbeiter]" displayFolder="" count="0" unbalanced="0" hidden="1"/>
    <cacheHierarchy uniqueName="[DimWarenGruppe].[DimWarenGruppeKey]" caption="DimWarenGruppeKey" attribute="1" keyAttribute="1" defaultMemberUniqueName="[DimWarenGruppe].[DimWarenGruppeKey].[All]" allUniqueName="[DimWarenGruppe].[DimWarenGruppeKey].[All]" dimensionUniqueName="[DimWarenGruppe]" displayFolder="" count="0" unbalanced="0" hidden="1"/>
    <cacheHierarchy uniqueName="[DimWarenGruppe].[WarenGruppeElementName]" caption="WarenGruppeElementName" attribute="1" defaultMemberUniqueName="[DimWarenGruppe].[WarenGruppeElementName].[All]" allUniqueName="[DimWarenGruppe].[WarenGruppeElementName].[All]" dimensionUniqueName="[DimWarenGruppe]" displayFolder="" count="0" unbalanced="0" hidden="1"/>
    <cacheHierarchy uniqueName="[Measures].[Umsatz KTR]" caption="Umsatz KTR" measure="1" displayFolder="" measureGroup="mgXlbrk" count="0" oneField="1">
      <fieldsUsage count="1">
        <fieldUsage x="23"/>
      </fieldsUsage>
    </cacheHierarchy>
    <cacheHierarchy uniqueName="[Measures].[Umsatz ABS]" caption="Umsatz ABS" measure="1" displayFolder="" measureGroup="mgXlbrk" count="0"/>
    <cacheHierarchy uniqueName="[Measures].[Kosten KTR]" caption="Kosten KTR" measure="1" displayFolder="" measureGroup="mgXlbrk" count="0"/>
    <cacheHierarchy uniqueName="[Measures].[Kosten ABS]" caption="Kosten ABS" measure="1" displayFolder="" measureGroup="mgXlbrk" count="0"/>
    <cacheHierarchy uniqueName="[Measures].[DBI KTR]" caption="DBI KTR" measure="1" displayFolder="" measureGroup="mgXlbrk" count="0"/>
    <cacheHierarchy uniqueName="[Measures].[DBI ABS]" caption="DBI ABS" measure="1" displayFolder="" measureGroup="mgXlbrk" count="0"/>
    <cacheHierarchy uniqueName="[Measures].[Kosten Rola]" caption="Kosten Rola" measure="1" displayFolder="" measureGroup="mgXlbrk" count="0"/>
    <cacheHierarchy uniqueName="[Measures].[ROLA KTR]" caption="ROLA KTR" measure="1" displayFolder="" measureGroup="mgXlbrk" count="0"/>
    <cacheHierarchy uniqueName="[Measures].[ROLA ABS]" caption="ROLA ABS" measure="1" displayFolder="" measureGroup="mgXlbrk" count="0"/>
    <cacheHierarchy uniqueName="[Measures].[Voll Soll]" caption="Voll Soll" measure="1" displayFolder="" measureGroup="mgXlbrk" count="0"/>
    <cacheHierarchy uniqueName="[Measures].[Leer KM]" caption="Leer KM" measure="1" displayFolder="" measureGroup="mgXlbrk" count="0"/>
    <cacheHierarchy uniqueName="[Measures].[Last KM]" caption="Last KM" measure="1" displayFolder="" measureGroup="mgXlbrk" count="0"/>
    <cacheHierarchy uniqueName="[Measures].[Fahr KM]" caption="Fahr KM" measure="1" displayFolder="" measureGroup="mgXlbrk" count="0"/>
    <cacheHierarchy uniqueName="[Measures].[Ist KM Leer Von HLU1]" caption="Ist KM Leer Von HLU1" measure="1" displayFolder="" measureGroup="mgXlbrk" count="0"/>
    <cacheHierarchy uniqueName="[Measures].[Ist KM Leer Bis HLU1]" caption="Ist KM Leer Bis HLU1" measure="1" displayFolder="" measureGroup="mgXlbrk" count="0"/>
    <cacheHierarchy uniqueName="[Measures].[Ist KM Voll Von HLU1]" caption="Ist KM Voll Von HLU1" measure="1" displayFolder="" measureGroup="mgXlbrk" count="0"/>
    <cacheHierarchy uniqueName="[Measures].[Ist KM Voll Bis HLU1]" caption="Ist KM Voll Bis HLU1" measure="1" displayFolder="" measureGroup="mgXlbrk" count="0"/>
    <cacheHierarchy uniqueName="[Measures].[IM Entfernung KM]" caption="IM Entfernung KM" measure="1" displayFolder="" measureGroup="mgXlbrk" count="0"/>
    <cacheHierarchy uniqueName="[Measures].[Ladungen]" caption="Ladungen" measure="1" displayFolder="" measureGroup="mgXlbrk" count="0"/>
    <cacheHierarchy uniqueName="[Measures].[EFP KTR]" caption="EFP KTR" measure="1" displayFolder="" measureGroup="mgXlbrk" count="0"/>
    <cacheHierarchy uniqueName="[Measures].[EFP ABS]" caption="EFP ABS" measure="1" displayFolder="" measureGroup="mgXlbrk" count="0"/>
    <cacheHierarchy uniqueName="[Measures].[ILV Umsatz KTR]" caption="ILV Umsatz KTR" measure="1" displayFolder="" measureGroup="mgXlbrk" count="0"/>
    <cacheHierarchy uniqueName="[Measures].[ILV Umsatz ABS]" caption="ILV Umsatz ABS" measure="1" displayFolder="" measureGroup="mgXlbrk" count="0"/>
    <cacheHierarchy uniqueName="[Measures].[ILV Kosten KTR]" caption="ILV Kosten KTR" measure="1" displayFolder="" measureGroup="mgXlbrk" count="0"/>
    <cacheHierarchy uniqueName="[Measures].[ILV Kosten ABS]" caption="ILV Kosten ABS" measure="1" displayFolder="" measureGroup="mgXlbrk" count="0"/>
    <cacheHierarchy uniqueName="[Measures].[Fähren KTR]" caption="Fähren KTR" measure="1" displayFolder="" measureGroup="mgXlbrk" count="0"/>
    <cacheHierarchy uniqueName="[Measures].[Fähren ABS]" caption="Fähren ABS" measure="1" displayFolder="" measureGroup="mgXlbrk" count="0"/>
    <cacheHierarchy uniqueName="[Measures].[Tunnel KTR]" caption="Tunnel KTR" measure="1" displayFolder="" measureGroup="mgXlbrk" count="0"/>
    <cacheHierarchy uniqueName="[Measures].[Tunnel ABS]" caption="Tunnel ABS" measure="1" displayFolder="" measureGroup="mgXlbrk" count="0"/>
    <cacheHierarchy uniqueName="[Measures].[Umsatz]" caption="Umsatz" measure="1" displayFolder="" measureGroup="mgXlbrk" count="0"/>
    <cacheHierarchy uniqueName="[Measures].[Kosten]" caption="Kosten" measure="1" displayFolder="" measureGroup="mgXlbrk" count="0"/>
    <cacheHierarchy uniqueName="[Measures].[Ladegewicht]" caption="Ladegewicht" measure="1" displayFolder="" measureGroup="mgXlbrk" count="0"/>
  </cacheHierarchies>
  <kpis count="0"/>
  <dimensions count="42">
    <dimension name="DimAbsender" uniqueName="[DimAbsender]" caption="DimAbsender"/>
    <dimension name="DimAbsenderLand" uniqueName="[DimAbsenderLand]" caption="DimAbsenderLand"/>
    <dimension name="DimAGKonzern" uniqueName="[DimAGKonzern]" caption="DimAGKonzern"/>
    <dimension name="DimAuftraggeber" uniqueName="[DimAuftraggeber]" caption="DimAuftraggeber"/>
    <dimension name="DimCalendar" uniqueName="[DimCalendar]" caption="DimCalendar"/>
    <dimension name="DimCarrier" uniqueName="[DimCarrier]" caption="DimCarrier"/>
    <dimension name="DimConsignee" uniqueName="[DimConsignee]" caption="DimConsignee"/>
    <dimension name="DimCrossdocker" uniqueName="[DimCrossdocker]" caption="DimCrossdocker"/>
    <dimension name="DimEmpfaenger" uniqueName="[DimEmpfaenger]" caption="DimEmpfaenger"/>
    <dimension name="DimEmpfaengerLand" uniqueName="[DimEmpfaengerLand]" caption="DimEmpfaengerLand"/>
    <dimension name="DimEntladeOrt" uniqueName="[DimEntladeOrt]" caption="DimEntladeOrt"/>
    <dimension name="DimErfassungsdatum" uniqueName="[DimErfassungsdatum]" caption="DimErfassungsdatum"/>
    <dimension name="DimFahrt" uniqueName="[DimFahrt]" caption="DimFahrt"/>
    <dimension name="DimFPArt" uniqueName="[DimFPArt]" caption="DimFPArt"/>
    <dimension name="DimGeschaeftAbschnitt" uniqueName="[DimGeschaeftAbschnitt]" caption="DimGeschaeftAbschnitt"/>
    <dimension name="DimGeschaeftKunde" uniqueName="[DimGeschaeftKunde]" caption="DimGeschaeftKunde"/>
    <dimension name="DimKennzeichen" uniqueName="[DimKennzeichen]" caption="DimKennzeichen"/>
    <dimension name="DimKennzeichenAuflieger" uniqueName="[DimKennzeichenAuflieger]" caption="DimKennzeichenAuflieger"/>
    <dimension name="DimKostenstellen" uniqueName="[DimKostenstellen]" caption="DimKostenstellen"/>
    <dimension name="DimKundenKlasse" uniqueName="[DimKundenKlasse]" caption="DimKundenKlasse"/>
    <dimension name="DimKundenKlasseAktuell" uniqueName="[DimKundenKlasseAktuell]" caption="DimKundenKlasseAktuell"/>
    <dimension name="DimLadeKunde" uniqueName="[DimLadeKunde]" caption="DimLadeKunde"/>
    <dimension name="DimLadeOrt" uniqueName="[DimLadeOrt]" caption="DimLadeOrt"/>
    <dimension name="DimLetraAbwicklungsart" uniqueName="[DimLetraAbwicklungsart]" caption="DimLetraAbwicklungsart"/>
    <dimension name="DimRBShipCond" uniqueName="[DimRBShipCond]" caption="DimRBShipCond"/>
    <dimension name="DimRedBullBereich" uniqueName="[DimRedBullBereich]" caption="DimRedBullBereich"/>
    <dimension name="DimRelationLandVonNach" uniqueName="[DimRelationLandVonNach]" caption="DimRelationLandVonNach"/>
    <dimension name="DimSendung" uniqueName="[DimSendung]" caption="DimSendung"/>
    <dimension name="DimSendungExtended" uniqueName="[DimSendungExtended]" caption="DimSendungExtended"/>
    <dimension name="DimSendungsdatum" uniqueName="[DimSendungsdatum]" caption="DimSendungsdatum"/>
    <dimension name="DimSendungStatus" uniqueName="[DimSendungStatus]" caption="DimSendungStatus"/>
    <dimension name="DimTransportArtFB" uniqueName="[DimTransportArtFB]" caption="DimTransportArtFB"/>
    <dimension name="DimTransportLA" uniqueName="[DimTransportLA]" caption="DimTransportLA"/>
    <dimension name="DimTransportLAExt" uniqueName="[DimTransportLAExt]" caption="DimTransportLAExt"/>
    <dimension name="DimTransportmittel" uniqueName="[DimTransportmittel]" caption="DimTransportmittel"/>
    <dimension name="DimUnternehmer" uniqueName="[DimUnternehmer]" caption="DimUnternehmer"/>
    <dimension name="DimUnternehmerArt" uniqueName="[DimUnternehmerArt]" caption="DimUnternehmerArt"/>
    <dimension name="DimVerkehr" uniqueName="[DimVerkehr]" caption="DimVerkehr"/>
    <dimension name="DimVertragsverhaeltnis" uniqueName="[DimVertragsverhaeltnis]" caption="DimVertragsverhaeltnis"/>
    <dimension name="DimVertriebsmitarbeiter" uniqueName="[DimVertriebsmitarbeiter]" caption="DimVertriebsmitarbeiter"/>
    <dimension name="DimWarenGruppe" uniqueName="[DimWarenGruppe]" caption="DimWarenGruppe"/>
    <dimension measure="1" name="Measures" uniqueName="[Measures]" caption="Measures"/>
  </dimensions>
  <measureGroups count="1">
    <measureGroup name="mgXlbrk" caption="mgXlbrk"/>
  </measureGroups>
  <maps count="41">
    <map measureGroup="0" dimension="0"/>
    <map measureGroup="0" dimension="1"/>
    <map measureGroup="0" dimension="2"/>
    <map measureGroup="0" dimension="3"/>
    <map measureGroup="0" dimension="4"/>
    <map measureGroup="0" dimension="5"/>
    <map measureGroup="0" dimension="6"/>
    <map measureGroup="0" dimension="7"/>
    <map measureGroup="0" dimension="8"/>
    <map measureGroup="0" dimension="9"/>
    <map measureGroup="0" dimension="10"/>
    <map measureGroup="0" dimension="11"/>
    <map measureGroup="0" dimension="12"/>
    <map measureGroup="0" dimension="13"/>
    <map measureGroup="0" dimension="14"/>
    <map measureGroup="0" dimension="15"/>
    <map measureGroup="0" dimension="16"/>
    <map measureGroup="0" dimension="17"/>
    <map measureGroup="0" dimension="18"/>
    <map measureGroup="0" dimension="19"/>
    <map measureGroup="0" dimension="20"/>
    <map measureGroup="0" dimension="21"/>
    <map measureGroup="0" dimension="22"/>
    <map measureGroup="0" dimension="23"/>
    <map measureGroup="0" dimension="24"/>
    <map measureGroup="0" dimension="25"/>
    <map measureGroup="0" dimension="26"/>
    <map measureGroup="0" dimension="27"/>
    <map measureGroup="0" dimension="28"/>
    <map measureGroup="0" dimension="29"/>
    <map measureGroup="0" dimension="30"/>
    <map measureGroup="0" dimension="31"/>
    <map measureGroup="0" dimension="32"/>
    <map measureGroup="0" dimension="33"/>
    <map measureGroup="0" dimension="34"/>
    <map measureGroup="0" dimension="35"/>
    <map measureGroup="0" dimension="36"/>
    <map measureGroup="0" dimension="37"/>
    <map measureGroup="0" dimension="38"/>
    <map measureGroup="0" dimension="39"/>
    <map measureGroup="0" dimension="40"/>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Jürgen GRUBER (j.gruber@berger-logistik.com)" refreshedDate="43928.426867476854" backgroundQuery="1" createdVersion="6" refreshedVersion="6" minRefreshableVersion="3" recordCount="0" supportSubquery="1" supportAdvancedDrill="1" xr:uid="{2D00DC73-9937-4224-9E45-AA4DE5101E46}">
  <cacheSource type="external" connectionId="1"/>
  <cacheFields count="37">
    <cacheField name="[DimKostenstellen].[Kostenstellen].[Geschäftsbereich]" caption="Geschäftsbereich" numFmtId="0" hierarchy="35" level="1">
      <sharedItems containsSemiMixedTypes="0" containsString="0"/>
    </cacheField>
    <cacheField name="[DimKostenstellen].[Kostenstellen].[Niederlassung]" caption="Niederlassung" numFmtId="0" hierarchy="35" level="2">
      <sharedItems containsSemiMixedTypes="0" containsString="0"/>
    </cacheField>
    <cacheField name="[DimKostenstellen].[Kostenstellen].[Arbeitsbereich]" caption="Arbeitsbereich" numFmtId="0" hierarchy="35" level="3">
      <sharedItems containsSemiMixedTypes="0" containsString="0"/>
    </cacheField>
    <cacheField name="[DimKostenstellen].[Kostenstellen].[Arbeitsgruppe]" caption="Arbeitsgruppe" numFmtId="0" hierarchy="35" level="4">
      <sharedItems containsSemiMixedTypes="0" containsString="0"/>
    </cacheField>
    <cacheField name="[DimKostenstellen].[Kostenstellen].[Geschäftsbereich].[GBName]" caption="GBName" propertyName="GBName" numFmtId="0" hierarchy="35" level="1" memberPropertyField="1">
      <sharedItems containsSemiMixedTypes="0" containsString="0"/>
    </cacheField>
    <cacheField name="[DimKostenstellen].[Kostenstellen].[Geschäftsbereich].[GBSortOrder]" caption="GBSortOrder" propertyName="GBSortOrder" numFmtId="0" hierarchy="35" level="1" memberPropertyField="1">
      <sharedItems containsSemiMixedTypes="0" containsString="0"/>
    </cacheField>
    <cacheField name="[DimKostenstellen].[Kostenstellen].[Niederlassung].[FAOrgIdentCode]" caption="FAOrgIdentCode" propertyName="FAOrgIdentCode" numFmtId="0" hierarchy="35" level="2" memberPropertyField="1">
      <sharedItems containsSemiMixedTypes="0" containsString="0"/>
    </cacheField>
    <cacheField name="[DimKostenstellen].[Kostenstellen].[Niederlassung].[NLName]" caption="NLName" propertyName="NLName" numFmtId="0" hierarchy="35" level="2" memberPropertyField="1">
      <sharedItems containsSemiMixedTypes="0" containsString="0"/>
    </cacheField>
    <cacheField name="[DimKostenstellen].[Kostenstellen].[Arbeitsbereich].[ABName]" caption="ABName" propertyName="ABName" numFmtId="0" hierarchy="35" level="3" memberPropertyField="1">
      <sharedItems containsSemiMixedTypes="0" containsString="0"/>
    </cacheField>
    <cacheField name="[DimKostenstellen].[Kostenstellen].[Arbeitsbereich].[NLOrgIdentCode]" caption="NLOrgIdentCode" propertyName="NLOrgIdentCode" numFmtId="0" hierarchy="35" level="3" memberPropertyField="1">
      <sharedItems containsSemiMixedTypes="0" containsString="0"/>
    </cacheField>
    <cacheField name="[DimKostenstellen].[Kostenstellen].[Arbeitsgruppe].[ABOrgIdentCode]" caption="ABOrgIdentCode" propertyName="ABOrgIdentCode" numFmtId="0" hierarchy="35" level="4" memberPropertyField="1">
      <sharedItems containsSemiMixedTypes="0" containsString="0"/>
    </cacheField>
    <cacheField name="[DimKostenstellen].[Kostenstellen].[Arbeitsgruppe].[AGName]" caption="AGName" propertyName="AGName" numFmtId="0" hierarchy="35" level="4" memberPropertyField="1">
      <sharedItems containsSemiMixedTypes="0" containsString="0"/>
    </cacheField>
    <cacheField name="[DimKostenstellen].[Kostenstellen].[Arbeitsgruppe].[AGOrgIDCode]" caption="AGOrgIDCode" propertyName="AGOrgIDCode" numFmtId="0" hierarchy="35" level="4" memberPropertyField="1">
      <sharedItems containsSemiMixedTypes="0" containsString="0"/>
    </cacheField>
    <cacheField name="[DimKostenstellen].[Kostenstellen].[Arbeitsgruppe].[AGOrgIdentCode]" caption="AGOrgIdentCode" propertyName="AGOrgIdentCode" numFmtId="0" hierarchy="35" level="4" memberPropertyField="1">
      <sharedItems containsSemiMixedTypes="0" containsString="0"/>
    </cacheField>
    <cacheField name="[DimKostenstellen].[Kostenstellen].[Arbeitsgruppe].[Kostenstelle]" caption="Kostenstelle" propertyName="Kostenstelle" numFmtId="0" hierarchy="35" level="4" memberPropertyField="1">
      <sharedItems containsSemiMixedTypes="0" containsString="0"/>
    </cacheField>
    <cacheField name="[DimAGKonzern].[Konzern].[Konzern]" caption="Konzern" numFmtId="0" hierarchy="4" level="1">
      <sharedItems containsSemiMixedTypes="0" containsString="0"/>
    </cacheField>
    <cacheField name="[DimAGKonzern].[Konzern].[Konzern].[AGKonzernElementName]" caption="AGKonzernElementName" propertyName="AGKonzernElementName" numFmtId="0" hierarchy="4" level="1" memberPropertyField="1">
      <sharedItems containsSemiMixedTypes="0" containsString="0"/>
    </cacheField>
    <cacheField name="[DimAGKonzern].[Konzern].[Konzern].[AGKonzernLand]" caption="AGKonzernLand" propertyName="AGKonzernLand" numFmtId="0" hierarchy="4" level="1" memberPropertyField="1">
      <sharedItems containsSemiMixedTypes="0" containsString="0"/>
    </cacheField>
    <cacheField name="[DimAGKonzern].[Konzern].[Konzern].[AGKonzernName]" caption="AGKonzernName" propertyName="AGKonzernName" numFmtId="0" hierarchy="4" level="1" memberPropertyField="1">
      <sharedItems containsSemiMixedTypes="0" containsString="0"/>
    </cacheField>
    <cacheField name="[DimAGKonzern].[Konzern].[Konzern].[AGKonzernNr]" caption="AGKonzernNr" propertyName="AGKonzernNr" numFmtId="0" hierarchy="4" level="1" memberPropertyField="1">
      <sharedItems containsSemiMixedTypes="0" containsString="0"/>
    </cacheField>
    <cacheField name="[DimAGKonzern].[Konzern].[Konzern].[AGKonzernOrt]" caption="AGKonzernOrt" propertyName="AGKonzernOrt" numFmtId="0" hierarchy="4" level="1" memberPropertyField="1">
      <sharedItems containsSemiMixedTypes="0" containsString="0"/>
    </cacheField>
    <cacheField name="[DimAGKonzern].[Konzern].[Konzern].[AGKonzernText]" caption="AGKonzernText" propertyName="AGKonzernText" numFmtId="0" hierarchy="4" level="1" memberPropertyField="1">
      <sharedItems containsSemiMixedTypes="0" containsString="0"/>
    </cacheField>
    <cacheField name="[DimAGKonzern].[Konzern].[Konzern].[IsRedBull]" caption="IsRedBull" propertyName="IsRedBull" numFmtId="0" hierarchy="4" level="1" memberPropertyField="1">
      <sharedItems containsSemiMixedTypes="0" containsString="0"/>
    </cacheField>
    <cacheField name="[Measures].[Umsatz KTR]" caption="Umsatz KTR" numFmtId="0" hierarchy="420" level="32767"/>
    <cacheField name="[DimCalendar].[JahrMonat].[Jahre]" caption="Jahre" numFmtId="0" hierarchy="10" level="1">
      <sharedItems containsSemiMixedTypes="0" containsString="0"/>
    </cacheField>
    <cacheField name="[DimCalendar].[JahrMonat].[Monate]" caption="Monate" numFmtId="0" hierarchy="10" level="2">
      <sharedItems containsSemiMixedTypes="0" containsString="0"/>
    </cacheField>
    <cacheField name="[DimCalendar].[JahrMonat].[Monate].[CyMonth1Name]" caption="CyMonth1Name" propertyName="CyMonth1Name" numFmtId="0" hierarchy="10" level="2" memberPropertyField="1">
      <sharedItems containsSemiMixedTypes="0" containsString="0"/>
    </cacheField>
    <cacheField name="[DimCalendar].[JahrMonat].[Monate].[CyMonth2Name]" caption="CyMonth2Name" propertyName="CyMonth2Name" numFmtId="0" hierarchy="10" level="2" memberPropertyField="1">
      <sharedItems containsSemiMixedTypes="0" containsString="0"/>
    </cacheField>
    <cacheField name="[DimCalendar].[JahrMonat].[Monate].[CyQuarterNo]" caption="CyQuarterNo" propertyName="CyQuarterNo" numFmtId="0" hierarchy="10" level="2" memberPropertyField="1">
      <sharedItems containsSemiMixedTypes="0" containsString="0"/>
    </cacheField>
    <cacheField name="[DimVerkehr].[Verkehr].[Verkehr]" caption="Verkehr" numFmtId="0" hierarchy="67" level="1">
      <sharedItems count="4">
        <s v="[DimVerkehr].[Verkehr].&amp;[6]" c="CI - Container Import"/>
        <s v="[DimVerkehr].[Verkehr].&amp;[9]" c="FIM - FCL Import"/>
        <s v="[DimVerkehr].[Verkehr].&amp;[13]" c="LCI - Less Container Load Import"/>
        <s v="[DimVerkehr].[Verkehr].&amp;[16]" c="LIM - LCL Import"/>
      </sharedItems>
    </cacheField>
    <cacheField name="[DimVerkehr].[Verkehr].[Verkehr].[VerkehrElementName]" caption="VerkehrElementName" propertyName="VerkehrElementName" numFmtId="0" hierarchy="67" level="1" memberPropertyField="1">
      <sharedItems containsSemiMixedTypes="0" containsString="0"/>
    </cacheField>
    <cacheField name="[DimVerkehr].[Verkehr].[Verkehr].[VerkehrName]" caption="VerkehrName" propertyName="VerkehrName" numFmtId="0" hierarchy="67" level="1" memberPropertyField="1">
      <sharedItems containsSemiMixedTypes="0" containsString="0"/>
    </cacheField>
    <cacheField name="[DimVerkehr].[Verkehr].[Verkehr].[VerkehrNr]" caption="VerkehrNr" propertyName="VerkehrNr" numFmtId="0" hierarchy="67" level="1" memberPropertyField="1">
      <sharedItems containsSemiMixedTypes="0" containsString="0"/>
    </cacheField>
    <cacheField name="[DimEmpfaengerLand].[Empfängerland].[Empfaengerland]" caption="Empfaengerland" numFmtId="0" hierarchy="22" level="1" mappingCount="1">
      <sharedItems count="190">
        <s v="[DimEmpfaengerLand].[Empfängerland].[Empfaengerland].&amp;[1]" c="" cp="1">
          <x/>
        </s>
        <s v="[DimEmpfaengerLand].[Empfängerland].[Empfaengerland].&amp;[2]" c="AD" cp="1">
          <x v="1"/>
        </s>
        <s v="[DimEmpfaengerLand].[Empfängerland].[Empfaengerland].&amp;[3]" c="AE" cp="1">
          <x v="2"/>
        </s>
        <s v="[DimEmpfaengerLand].[Empfängerland].[Empfaengerland].&amp;[4]" c="AF" cp="1">
          <x v="3"/>
        </s>
        <s v="[DimEmpfaengerLand].[Empfängerland].[Empfaengerland].&amp;[5]" c="AG" cp="1">
          <x v="4"/>
        </s>
        <s v="[DimEmpfaengerLand].[Empfängerland].[Empfaengerland].&amp;[6]" c="AL" cp="1">
          <x v="5"/>
        </s>
        <s v="[DimEmpfaengerLand].[Empfängerland].[Empfaengerland].&amp;[7]" c="AM" cp="1">
          <x v="6"/>
        </s>
        <s v="[DimEmpfaengerLand].[Empfängerland].[Empfaengerland].&amp;[8]" c="AN" cp="1">
          <x v="7"/>
        </s>
        <s v="[DimEmpfaengerLand].[Empfängerland].[Empfaengerland].&amp;[9]" c="AO" cp="1">
          <x v="8"/>
        </s>
        <s v="[DimEmpfaengerLand].[Empfängerland].[Empfaengerland].&amp;[10]" c="AR" cp="1">
          <x v="9"/>
        </s>
        <s v="[DimEmpfaengerLand].[Empfängerland].[Empfaengerland].&amp;[11]" c="AT" cp="1">
          <x v="10"/>
        </s>
        <s v="[DimEmpfaengerLand].[Empfängerland].[Empfaengerland].&amp;[12]" c="AU" cp="1">
          <x v="11"/>
        </s>
        <s v="[DimEmpfaengerLand].[Empfängerland].[Empfaengerland].&amp;[13]" c="AW" cp="1">
          <x v="12"/>
        </s>
        <s v="[DimEmpfaengerLand].[Empfängerland].[Empfaengerland].&amp;[14]" c="AZ" cp="1">
          <x v="13"/>
        </s>
        <s v="[DimEmpfaengerLand].[Empfängerland].[Empfaengerland].&amp;[15]" c="BA" cp="1">
          <x v="14"/>
        </s>
        <s v="[DimEmpfaengerLand].[Empfängerland].[Empfaengerland].&amp;[16]" c="BB" cp="1">
          <x v="15"/>
        </s>
        <s v="[DimEmpfaengerLand].[Empfängerland].[Empfaengerland].&amp;[17]" c="BD" cp="1">
          <x v="16"/>
        </s>
        <s v="[DimEmpfaengerLand].[Empfängerland].[Empfaengerland].&amp;[18]" c="BE" cp="1">
          <x v="17"/>
        </s>
        <s v="[DimEmpfaengerLand].[Empfängerland].[Empfaengerland].&amp;[19]" c="BG" cp="1">
          <x v="18"/>
        </s>
        <s v="[DimEmpfaengerLand].[Empfängerland].[Empfaengerland].&amp;[20]" c="BH" cp="1">
          <x v="19"/>
        </s>
        <s v="[DimEmpfaengerLand].[Empfängerland].[Empfaengerland].&amp;[21]" c="BJ" cp="1">
          <x v="20"/>
        </s>
        <s v="[DimEmpfaengerLand].[Empfängerland].[Empfaengerland].&amp;[22]" c="BM" cp="1">
          <x v="21"/>
        </s>
        <s v="[DimEmpfaengerLand].[Empfängerland].[Empfaengerland].&amp;[23]" c="BN" cp="1">
          <x v="22"/>
        </s>
        <s v="[DimEmpfaengerLand].[Empfängerland].[Empfaengerland].&amp;[24]" c="BO" cp="1">
          <x v="23"/>
        </s>
        <s v="[DimEmpfaengerLand].[Empfängerland].[Empfaengerland].&amp;[25]" c="BR" cp="1">
          <x v="24"/>
        </s>
        <s v="[DimEmpfaengerLand].[Empfängerland].[Empfaengerland].&amp;[26]" c="BS" cp="1">
          <x v="25"/>
        </s>
        <s v="[DimEmpfaengerLand].[Empfängerland].[Empfaengerland].&amp;[27]" c="BW" cp="1">
          <x v="26"/>
        </s>
        <s v="[DimEmpfaengerLand].[Empfängerland].[Empfaengerland].&amp;[28]" c="BY" cp="1">
          <x v="27"/>
        </s>
        <s v="[DimEmpfaengerLand].[Empfängerland].[Empfaengerland].&amp;[29]" c="CA" cp="1">
          <x v="28"/>
        </s>
        <s v="[DimEmpfaengerLand].[Empfängerland].[Empfaengerland].&amp;[30]" c="CD" cp="1">
          <x v="29"/>
        </s>
        <s v="[DimEmpfaengerLand].[Empfängerland].[Empfaengerland].&amp;[31]" c="CF" cp="1">
          <x v="30"/>
        </s>
        <s v="[DimEmpfaengerLand].[Empfängerland].[Empfaengerland].&amp;[32]" c="CG" cp="1">
          <x v="31"/>
        </s>
        <s v="[DimEmpfaengerLand].[Empfängerland].[Empfaengerland].&amp;[33]" c="CH" cp="1">
          <x v="32"/>
        </s>
        <s v="[DimEmpfaengerLand].[Empfängerland].[Empfaengerland].&amp;[34]" c="CI" cp="1">
          <x v="33"/>
        </s>
        <s v="[DimEmpfaengerLand].[Empfängerland].[Empfaengerland].&amp;[35]" c="CL" cp="1">
          <x v="34"/>
        </s>
        <s v="[DimEmpfaengerLand].[Empfängerland].[Empfaengerland].&amp;[36]" c="CM" cp="1">
          <x v="35"/>
        </s>
        <s v="[DimEmpfaengerLand].[Empfängerland].[Empfaengerland].&amp;[37]" c="CN" cp="1">
          <x v="36"/>
        </s>
        <s v="[DimEmpfaengerLand].[Empfängerland].[Empfaengerland].&amp;[38]" c="CO" cp="1">
          <x v="37"/>
        </s>
        <s v="[DimEmpfaengerLand].[Empfängerland].[Empfaengerland].&amp;[39]" c="CR" cp="1">
          <x v="38"/>
        </s>
        <s v="[DimEmpfaengerLand].[Empfängerland].[Empfaengerland].&amp;[40]" c="CU" cp="1">
          <x v="39"/>
        </s>
        <s v="[DimEmpfaengerLand].[Empfängerland].[Empfaengerland].&amp;[41]" c="CV" cp="1">
          <x v="40"/>
        </s>
        <s v="[DimEmpfaengerLand].[Empfängerland].[Empfaengerland].&amp;[42]" c="CW" cp="1">
          <x v="41"/>
        </s>
        <s v="[DimEmpfaengerLand].[Empfängerland].[Empfaengerland].&amp;[43]" c="CY" cp="1">
          <x v="42"/>
        </s>
        <s v="[DimEmpfaengerLand].[Empfängerland].[Empfaengerland].&amp;[44]" c="CZ" cp="1">
          <x v="43"/>
        </s>
        <s v="[DimEmpfaengerLand].[Empfängerland].[Empfaengerland].&amp;[45]" c="DE" cp="1">
          <x v="44"/>
        </s>
        <s v="[DimEmpfaengerLand].[Empfängerland].[Empfaengerland].&amp;[46]" c="DJ" cp="1">
          <x v="45"/>
        </s>
        <s v="[DimEmpfaengerLand].[Empfängerland].[Empfaengerland].&amp;[47]" c="DK" cp="1">
          <x v="46"/>
        </s>
        <s v="[DimEmpfaengerLand].[Empfängerland].[Empfaengerland].&amp;[48]" c="DO" cp="1">
          <x v="47"/>
        </s>
        <s v="[DimEmpfaengerLand].[Empfängerland].[Empfaengerland].&amp;[49]" c="DZ" cp="1">
          <x v="48"/>
        </s>
        <s v="[DimEmpfaengerLand].[Empfängerland].[Empfaengerland].&amp;[50]" c="EC" cp="1">
          <x v="49"/>
        </s>
        <s v="[DimEmpfaengerLand].[Empfängerland].[Empfaengerland].&amp;[51]" c="EE" cp="1">
          <x v="50"/>
        </s>
        <s v="[DimEmpfaengerLand].[Empfängerland].[Empfaengerland].&amp;[52]" c="EG" cp="1">
          <x v="51"/>
        </s>
        <s v="[DimEmpfaengerLand].[Empfängerland].[Empfaengerland].&amp;[53]" c="ES" cp="1">
          <x v="52"/>
        </s>
        <s v="[DimEmpfaengerLand].[Empfängerland].[Empfaengerland].&amp;[54]" c="ET" cp="1">
          <x v="53"/>
        </s>
        <s v="[DimEmpfaengerLand].[Empfängerland].[Empfaengerland].&amp;[55]" c="FI" cp="1">
          <x v="54"/>
        </s>
        <s v="[DimEmpfaengerLand].[Empfängerland].[Empfaengerland].&amp;[56]" c="FJ" cp="1">
          <x v="55"/>
        </s>
        <s v="[DimEmpfaengerLand].[Empfängerland].[Empfaengerland].&amp;[57]" c="FR" cp="1">
          <x v="56"/>
        </s>
        <s v="[DimEmpfaengerLand].[Empfängerland].[Empfaengerland].&amp;[58]" c="GA" cp="1">
          <x v="57"/>
        </s>
        <s v="[DimEmpfaengerLand].[Empfängerland].[Empfaengerland].&amp;[59]" c="GB" cp="1">
          <x v="58"/>
        </s>
        <s v="[DimEmpfaengerLand].[Empfängerland].[Empfaengerland].&amp;[60]" c="GD" cp="1">
          <x v="59"/>
        </s>
        <s v="[DimEmpfaengerLand].[Empfängerland].[Empfaengerland].&amp;[61]" c="GE" cp="1">
          <x v="60"/>
        </s>
        <s v="[DimEmpfaengerLand].[Empfängerland].[Empfaengerland].&amp;[62]" c="GF" cp="1">
          <x v="61"/>
        </s>
        <s v="[DimEmpfaengerLand].[Empfängerland].[Empfaengerland].&amp;[63]" c="GH" cp="1">
          <x v="62"/>
        </s>
        <s v="[DimEmpfaengerLand].[Empfängerland].[Empfaengerland].&amp;[64]" c="GI" cp="1">
          <x v="63"/>
        </s>
        <s v="[DimEmpfaengerLand].[Empfängerland].[Empfaengerland].&amp;[65]" c="GN" cp="1">
          <x v="64"/>
        </s>
        <s v="[DimEmpfaengerLand].[Empfängerland].[Empfaengerland].&amp;[66]" c="GP" cp="1">
          <x v="65"/>
        </s>
        <s v="[DimEmpfaengerLand].[Empfängerland].[Empfaengerland].&amp;[67]" c="GQ" cp="1">
          <x v="66"/>
        </s>
        <s v="[DimEmpfaengerLand].[Empfängerland].[Empfaengerland].&amp;[68]" c="GR" cp="1">
          <x v="67"/>
        </s>
        <s v="[DimEmpfaengerLand].[Empfängerland].[Empfaengerland].&amp;[69]" c="GT" cp="1">
          <x v="68"/>
        </s>
        <s v="[DimEmpfaengerLand].[Empfängerland].[Empfaengerland].&amp;[70]" c="HK" cp="1">
          <x v="69"/>
        </s>
        <s v="[DimEmpfaengerLand].[Empfängerland].[Empfaengerland].&amp;[71]" c="HN" cp="1">
          <x v="70"/>
        </s>
        <s v="[DimEmpfaengerLand].[Empfängerland].[Empfaengerland].&amp;[72]" c="HR" cp="1">
          <x v="71"/>
        </s>
        <s v="[DimEmpfaengerLand].[Empfängerland].[Empfaengerland].&amp;[73]" c="HU" cp="1">
          <x v="72"/>
        </s>
        <s v="[DimEmpfaengerLand].[Empfängerland].[Empfaengerland].&amp;[74]" c="ID" cp="1">
          <x v="73"/>
        </s>
        <s v="[DimEmpfaengerLand].[Empfängerland].[Empfaengerland].&amp;[75]" c="IE" cp="1">
          <x v="74"/>
        </s>
        <s v="[DimEmpfaengerLand].[Empfängerland].[Empfaengerland].&amp;[76]" c="IL" cp="1">
          <x v="75"/>
        </s>
        <s v="[DimEmpfaengerLand].[Empfängerland].[Empfaengerland].&amp;[77]" c="IN" cp="1">
          <x v="76"/>
        </s>
        <s v="[DimEmpfaengerLand].[Empfängerland].[Empfaengerland].&amp;[78]" c="IQ" cp="1">
          <x v="77"/>
        </s>
        <s v="[DimEmpfaengerLand].[Empfängerland].[Empfaengerland].&amp;[79]" c="IR" cp="1">
          <x v="78"/>
        </s>
        <s v="[DimEmpfaengerLand].[Empfängerland].[Empfaengerland].&amp;[80]" c="IS" cp="1">
          <x v="79"/>
        </s>
        <s v="[DimEmpfaengerLand].[Empfängerland].[Empfaengerland].&amp;[81]" c="IT" cp="1">
          <x v="80"/>
        </s>
        <s v="[DimEmpfaengerLand].[Empfängerland].[Empfaengerland].&amp;[82]" c="JM" cp="1">
          <x v="81"/>
        </s>
        <s v="[DimEmpfaengerLand].[Empfängerland].[Empfaengerland].&amp;[83]" c="JO" cp="1">
          <x v="82"/>
        </s>
        <s v="[DimEmpfaengerLand].[Empfängerland].[Empfaengerland].&amp;[84]" c="JP" cp="1">
          <x v="83"/>
        </s>
        <s v="[DimEmpfaengerLand].[Empfängerland].[Empfaengerland].&amp;[85]" c="KE" cp="1">
          <x v="84"/>
        </s>
        <s v="[DimEmpfaengerLand].[Empfängerland].[Empfaengerland].&amp;[86]" c="KH" cp="1">
          <x v="85"/>
        </s>
        <s v="[DimEmpfaengerLand].[Empfängerland].[Empfaengerland].&amp;[87]" c="KN" cp="1">
          <x v="86"/>
        </s>
        <s v="[DimEmpfaengerLand].[Empfängerland].[Empfaengerland].&amp;[88]" c="KR" cp="1">
          <x v="87"/>
        </s>
        <s v="[DimEmpfaengerLand].[Empfängerland].[Empfaengerland].&amp;[89]" c="KW" cp="1">
          <x v="88"/>
        </s>
        <s v="[DimEmpfaengerLand].[Empfängerland].[Empfaengerland].&amp;[90]" c="KY" cp="1">
          <x v="89"/>
        </s>
        <s v="[DimEmpfaengerLand].[Empfängerland].[Empfaengerland].&amp;[91]" c="KZ" cp="1">
          <x v="90"/>
        </s>
        <s v="[DimEmpfaengerLand].[Empfängerland].[Empfaengerland].&amp;[92]" c="LA" cp="1">
          <x v="91"/>
        </s>
        <s v="[DimEmpfaengerLand].[Empfängerland].[Empfaengerland].&amp;[93]" c="LB" cp="1">
          <x v="92"/>
        </s>
        <s v="[DimEmpfaengerLand].[Empfängerland].[Empfaengerland].&amp;[94]" c="LC" cp="1">
          <x v="93"/>
        </s>
        <s v="[DimEmpfaengerLand].[Empfängerland].[Empfaengerland].&amp;[95]" c="LI" cp="1">
          <x v="94"/>
        </s>
        <s v="[DimEmpfaengerLand].[Empfängerland].[Empfaengerland].&amp;[96]" c="LK" cp="1">
          <x v="95"/>
        </s>
        <s v="[DimEmpfaengerLand].[Empfängerland].[Empfaengerland].&amp;[97]" c="LT" cp="1">
          <x v="96"/>
        </s>
        <s v="[DimEmpfaengerLand].[Empfängerland].[Empfaengerland].&amp;[98]" c="LU" cp="1">
          <x v="97"/>
        </s>
        <s v="[DimEmpfaengerLand].[Empfängerland].[Empfaengerland].&amp;[99]" c="LV" cp="1">
          <x v="98"/>
        </s>
        <s v="[DimEmpfaengerLand].[Empfängerland].[Empfaengerland].&amp;[100]" c="LY" cp="1">
          <x v="99"/>
        </s>
        <s v="[DimEmpfaengerLand].[Empfängerland].[Empfaengerland].&amp;[101]" c="MA" cp="1">
          <x v="100"/>
        </s>
        <s v="[DimEmpfaengerLand].[Empfängerland].[Empfaengerland].&amp;[102]" c="MD" cp="1">
          <x v="101"/>
        </s>
        <s v="[DimEmpfaengerLand].[Empfängerland].[Empfaengerland].&amp;[103]" c="ME" cp="1">
          <x v="102"/>
        </s>
        <s v="[DimEmpfaengerLand].[Empfängerland].[Empfaengerland].&amp;[104]" c="MG" cp="1">
          <x v="103"/>
        </s>
        <s v="[DimEmpfaengerLand].[Empfängerland].[Empfaengerland].&amp;[105]" c="MK" cp="1">
          <x v="104"/>
        </s>
        <s v="[DimEmpfaengerLand].[Empfängerland].[Empfaengerland].&amp;[106]" c="ML" cp="1">
          <x v="105"/>
        </s>
        <s v="[DimEmpfaengerLand].[Empfängerland].[Empfaengerland].&amp;[107]" c="MM" cp="1">
          <x v="106"/>
        </s>
        <s v="[DimEmpfaengerLand].[Empfängerland].[Empfaengerland].&amp;[108]" c="MN" cp="1">
          <x v="107"/>
        </s>
        <s v="[DimEmpfaengerLand].[Empfängerland].[Empfaengerland].&amp;[109]" c="MQ" cp="1">
          <x v="108"/>
        </s>
        <s v="[DimEmpfaengerLand].[Empfängerland].[Empfaengerland].&amp;[110]" c="MR" cp="1">
          <x v="109"/>
        </s>
        <s v="[DimEmpfaengerLand].[Empfängerland].[Empfaengerland].&amp;[111]" c="MT" cp="1">
          <x v="110"/>
        </s>
        <s v="[DimEmpfaengerLand].[Empfängerland].[Empfaengerland].&amp;[112]" c="MU" cp="1">
          <x v="111"/>
        </s>
        <s v="[DimEmpfaengerLand].[Empfängerland].[Empfaengerland].&amp;[113]" c="MV" cp="1">
          <x v="112"/>
        </s>
        <s v="[DimEmpfaengerLand].[Empfängerland].[Empfaengerland].&amp;[114]" c="MX" cp="1">
          <x v="113"/>
        </s>
        <s v="[DimEmpfaengerLand].[Empfängerland].[Empfaengerland].&amp;[115]" c="MY" cp="1">
          <x v="114"/>
        </s>
        <s v="[DimEmpfaengerLand].[Empfängerland].[Empfaengerland].&amp;[116]" c="MZ" cp="1">
          <x v="115"/>
        </s>
        <s v="[DimEmpfaengerLand].[Empfängerland].[Empfaengerland].&amp;[117]" c="NA" cp="1">
          <x v="116"/>
        </s>
        <s v="[DimEmpfaengerLand].[Empfängerland].[Empfaengerland].&amp;[118]" c="NC" cp="1">
          <x v="117"/>
        </s>
        <s v="[DimEmpfaengerLand].[Empfängerland].[Empfaengerland].&amp;[119]" c="NE" cp="1">
          <x v="118"/>
        </s>
        <s v="[DimEmpfaengerLand].[Empfängerland].[Empfaengerland].&amp;[120]" c="NG" cp="1">
          <x v="119"/>
        </s>
        <s v="[DimEmpfaengerLand].[Empfängerland].[Empfaengerland].&amp;[121]" c="NI" cp="1">
          <x v="120"/>
        </s>
        <s v="[DimEmpfaengerLand].[Empfängerland].[Empfaengerland].&amp;[122]" c="NL" cp="1">
          <x v="121"/>
        </s>
        <s v="[DimEmpfaengerLand].[Empfängerland].[Empfaengerland].&amp;[123]" c="NO" cp="1">
          <x v="122"/>
        </s>
        <s v="[DimEmpfaengerLand].[Empfängerland].[Empfaengerland].&amp;[124]" c="NP" cp="1">
          <x v="123"/>
        </s>
        <s v="[DimEmpfaengerLand].[Empfängerland].[Empfaengerland].&amp;[125]" c="NZ" cp="1">
          <x v="124"/>
        </s>
        <s v="[DimEmpfaengerLand].[Empfängerland].[Empfaengerland].&amp;[126]" c="OM" cp="1">
          <x v="125"/>
        </s>
        <s v="[DimEmpfaengerLand].[Empfängerland].[Empfaengerland].&amp;[127]" c="PA" cp="1">
          <x v="126"/>
        </s>
        <s v="[DimEmpfaengerLand].[Empfängerland].[Empfaengerland].&amp;[128]" c="PE" cp="1">
          <x v="127"/>
        </s>
        <s v="[DimEmpfaengerLand].[Empfängerland].[Empfaengerland].&amp;[129]" c="PF" cp="1">
          <x v="128"/>
        </s>
        <s v="[DimEmpfaengerLand].[Empfängerland].[Empfaengerland].&amp;[130]" c="PG" cp="1">
          <x v="129"/>
        </s>
        <s v="[DimEmpfaengerLand].[Empfängerland].[Empfaengerland].&amp;[131]" c="PH" cp="1">
          <x v="130"/>
        </s>
        <s v="[DimEmpfaengerLand].[Empfängerland].[Empfaengerland].&amp;[132]" c="PK" cp="1">
          <x v="131"/>
        </s>
        <s v="[DimEmpfaengerLand].[Empfängerland].[Empfaengerland].&amp;[133]" c="PL" cp="1">
          <x v="132"/>
        </s>
        <s v="[DimEmpfaengerLand].[Empfängerland].[Empfaengerland].&amp;[134]" c="PT" cp="1">
          <x v="133"/>
        </s>
        <s v="[DimEmpfaengerLand].[Empfängerland].[Empfaengerland].&amp;[135]" c="PY" cp="1">
          <x v="134"/>
        </s>
        <s v="[DimEmpfaengerLand].[Empfängerland].[Empfaengerland].&amp;[136]" c="QA" cp="1">
          <x v="135"/>
        </s>
        <s v="[DimEmpfaengerLand].[Empfängerland].[Empfaengerland].&amp;[137]" c="RO" cp="1">
          <x v="136"/>
        </s>
        <s v="[DimEmpfaengerLand].[Empfängerland].[Empfaengerland].&amp;[138]" c="RS" cp="1">
          <x v="137"/>
        </s>
        <s v="[DimEmpfaengerLand].[Empfängerland].[Empfaengerland].&amp;[139]" c="RU" cp="1">
          <x v="138"/>
        </s>
        <s v="[DimEmpfaengerLand].[Empfängerland].[Empfaengerland].&amp;[140]" c="SA" cp="1">
          <x v="139"/>
        </s>
        <s v="[DimEmpfaengerLand].[Empfängerland].[Empfaengerland].&amp;[141]" c="SC" cp="1">
          <x v="140"/>
        </s>
        <s v="[DimEmpfaengerLand].[Empfängerland].[Empfaengerland].&amp;[142]" c="SD" cp="1">
          <x v="141"/>
        </s>
        <s v="[DimEmpfaengerLand].[Empfängerland].[Empfaengerland].&amp;[143]" c="SE" cp="1">
          <x v="142"/>
        </s>
        <s v="[DimEmpfaengerLand].[Empfängerland].[Empfaengerland].&amp;[144]" c="SG" cp="1">
          <x v="143"/>
        </s>
        <s v="[DimEmpfaengerLand].[Empfängerland].[Empfaengerland].&amp;[145]" c="SI" cp="1">
          <x v="144"/>
        </s>
        <s v="[DimEmpfaengerLand].[Empfängerland].[Empfaengerland].&amp;[146]" c="SK" cp="1">
          <x v="145"/>
        </s>
        <s v="[DimEmpfaengerLand].[Empfängerland].[Empfaengerland].&amp;[147]" c="SL" cp="1">
          <x v="146"/>
        </s>
        <s v="[DimEmpfaengerLand].[Empfängerland].[Empfaengerland].&amp;[148]" c="SM" cp="1">
          <x v="147"/>
        </s>
        <s v="[DimEmpfaengerLand].[Empfängerland].[Empfaengerland].&amp;[149]" c="SN" cp="1">
          <x v="148"/>
        </s>
        <s v="[DimEmpfaengerLand].[Empfängerland].[Empfaengerland].&amp;[150]" c="SO" cp="1">
          <x v="149"/>
        </s>
        <s v="[DimEmpfaengerLand].[Empfängerland].[Empfaengerland].&amp;[151]" c="SR" cp="1">
          <x v="150"/>
        </s>
        <s v="[DimEmpfaengerLand].[Empfängerland].[Empfaengerland].&amp;[152]" c="SV" cp="1">
          <x v="151"/>
        </s>
        <s v="[DimEmpfaengerLand].[Empfängerland].[Empfaengerland].&amp;[153]" c="SX" cp="1">
          <x v="152"/>
        </s>
        <s v="[DimEmpfaengerLand].[Empfängerland].[Empfaengerland].&amp;[154]" c="SY" cp="1">
          <x v="153"/>
        </s>
        <s v="[DimEmpfaengerLand].[Empfängerland].[Empfaengerland].&amp;[155]" c="TC" cp="1">
          <x v="154"/>
        </s>
        <s v="[DimEmpfaengerLand].[Empfängerland].[Empfaengerland].&amp;[156]" c="TG" cp="1">
          <x v="155"/>
        </s>
        <s v="[DimEmpfaengerLand].[Empfängerland].[Empfaengerland].&amp;[157]" c="TH" cp="1">
          <x v="156"/>
        </s>
        <s v="[DimEmpfaengerLand].[Empfängerland].[Empfaengerland].&amp;[158]" c="TJ" cp="1">
          <x v="157"/>
        </s>
        <s v="[DimEmpfaengerLand].[Empfängerland].[Empfaengerland].&amp;[159]" c="TL" cp="1">
          <x v="158"/>
        </s>
        <s v="[DimEmpfaengerLand].[Empfängerland].[Empfaengerland].&amp;[160]" c="TM" cp="1">
          <x v="159"/>
        </s>
        <s v="[DimEmpfaengerLand].[Empfängerland].[Empfaengerland].&amp;[161]" c="TN" cp="1">
          <x v="160"/>
        </s>
        <s v="[DimEmpfaengerLand].[Empfängerland].[Empfaengerland].&amp;[162]" c="TR" cp="1">
          <x v="161"/>
        </s>
        <s v="[DimEmpfaengerLand].[Empfängerland].[Empfaengerland].&amp;[163]" c="TT" cp="1">
          <x v="162"/>
        </s>
        <s v="[DimEmpfaengerLand].[Empfängerland].[Empfaengerland].&amp;[164]" c="TW" cp="1">
          <x v="163"/>
        </s>
        <s v="[DimEmpfaengerLand].[Empfängerland].[Empfaengerland].&amp;[165]" c="TZ" cp="1">
          <x v="164"/>
        </s>
        <s v="[DimEmpfaengerLand].[Empfängerland].[Empfaengerland].&amp;[166]" c="UA" cp="1">
          <x v="165"/>
        </s>
        <s v="[DimEmpfaengerLand].[Empfängerland].[Empfaengerland].&amp;[167]" c="UG" cp="1">
          <x v="166"/>
        </s>
        <s v="[DimEmpfaengerLand].[Empfängerland].[Empfaengerland].&amp;[168]" c="US" cp="1">
          <x v="167"/>
        </s>
        <s v="[DimEmpfaengerLand].[Empfängerland].[Empfaengerland].&amp;[169]" c="UY" cp="1">
          <x v="168"/>
        </s>
        <s v="[DimEmpfaengerLand].[Empfängerland].[Empfaengerland].&amp;[170]" c="UZ" cp="1">
          <x v="169"/>
        </s>
        <s v="[DimEmpfaengerLand].[Empfängerland].[Empfaengerland].&amp;[171]" c="VC" cp="1">
          <x v="170"/>
        </s>
        <s v="[DimEmpfaengerLand].[Empfängerland].[Empfaengerland].&amp;[172]" c="VE" cp="1">
          <x v="171"/>
        </s>
        <s v="[DimEmpfaengerLand].[Empfängerland].[Empfaengerland].&amp;[173]" c="VG" cp="1">
          <x v="172"/>
        </s>
        <s v="[DimEmpfaengerLand].[Empfängerland].[Empfaengerland].&amp;[174]" c="VI" cp="1">
          <x v="173"/>
        </s>
        <s v="[DimEmpfaengerLand].[Empfängerland].[Empfaengerland].&amp;[175]" c="VN" cp="1">
          <x v="174"/>
        </s>
        <s v="[DimEmpfaengerLand].[Empfängerland].[Empfaengerland].&amp;[176]" c="XB" cp="1">
          <x v="175"/>
        </s>
        <s v="[DimEmpfaengerLand].[Empfängerland].[Empfaengerland].&amp;[177]" c="XK" cp="1">
          <x v="176"/>
        </s>
        <s v="[DimEmpfaengerLand].[Empfängerland].[Empfaengerland].&amp;[178]" c="XS" cp="1">
          <x v="177"/>
        </s>
        <s v="[DimEmpfaengerLand].[Empfängerland].[Empfaengerland].&amp;[179]" c="YD" cp="1">
          <x v="178"/>
        </s>
        <s v="[DimEmpfaengerLand].[Empfängerland].[Empfaengerland].&amp;[180]" c="ZA" cp="1">
          <x v="179"/>
        </s>
        <s v="[DimEmpfaengerLand].[Empfängerland].[Empfaengerland].&amp;[181]" c="ZM" cp="1">
          <x v="180"/>
        </s>
        <s v="[DimEmpfaengerLand].[Empfängerland].[Empfaengerland].&amp;[182]" c="ZW" cp="1">
          <x v="181"/>
        </s>
        <s v="[DimEmpfaengerLand].[Empfängerland].[Empfaengerland].&amp;[183]" c="BZ" cp="1">
          <x v="182"/>
        </s>
        <s v="[DimEmpfaengerLand].[Empfängerland].[Empfaengerland].&amp;[184]" c="DM" cp="1">
          <x v="183"/>
        </s>
        <s v="[DimEmpfaengerLand].[Empfängerland].[Empfaengerland].&amp;[185]" c="FO" cp="1">
          <x v="184"/>
        </s>
        <s v="[DimEmpfaengerLand].[Empfängerland].[Empfaengerland].&amp;[186]" c="KG" cp="1">
          <x v="185"/>
        </s>
        <s v="[DimEmpfaengerLand].[Empfängerland].[Empfaengerland].&amp;[187]" c="MC" cp="1">
          <x v="186"/>
        </s>
        <s v="[DimEmpfaengerLand].[Empfängerland].[Empfaengerland].&amp;[188]" c="PR" cp="1">
          <x v="187"/>
        </s>
        <s v="[DimEmpfaengerLand].[Empfängerland].[Empfaengerland].&amp;[189]" c="YE" cp="1">
          <x v="188"/>
        </s>
        <s v="[DimEmpfaengerLand].[Empfängerland].[Empfaengerland].&amp;[190]" c="YU" cp="1">
          <x v="189"/>
        </s>
      </sharedItems>
      <mpMap v="34"/>
    </cacheField>
    <cacheField name="[DimEmpfaengerLand].[Empfängerland].[Empfaengerland].[EmpfaengerLandElementName]" caption="EmpfaengerLandElementName" propertyName="EmpfaengerLandElementName" numFmtId="0" hierarchy="22" level="1" memberPropertyField="1">
      <sharedItems count="190">
        <s v=""/>
        <s v="AD"/>
        <s v="AE"/>
        <s v="AF"/>
        <s v="AG"/>
        <s v="AL"/>
        <s v="AM"/>
        <s v="AN"/>
        <s v="AO"/>
        <s v="AR"/>
        <s v="AT"/>
        <s v="AU"/>
        <s v="AW"/>
        <s v="AZ"/>
        <s v="BA"/>
        <s v="BB"/>
        <s v="BD"/>
        <s v="BE"/>
        <s v="BG"/>
        <s v="BH"/>
        <s v="BJ"/>
        <s v="BM"/>
        <s v="BN"/>
        <s v="BO"/>
        <s v="BR"/>
        <s v="BS"/>
        <s v="BW"/>
        <s v="BY"/>
        <s v="CA"/>
        <s v="CD"/>
        <s v="CF"/>
        <s v="CG"/>
        <s v="CH"/>
        <s v="CI"/>
        <s v="CL"/>
        <s v="CM"/>
        <s v="CN"/>
        <s v="CO"/>
        <s v="CR"/>
        <s v="CU"/>
        <s v="CV"/>
        <s v="CW"/>
        <s v="CY"/>
        <s v="CZ"/>
        <s v="DE"/>
        <s v="DJ"/>
        <s v="DK"/>
        <s v="DO"/>
        <s v="DZ"/>
        <s v="EC"/>
        <s v="EE"/>
        <s v="EG"/>
        <s v="ES"/>
        <s v="ET"/>
        <s v="FI"/>
        <s v="FJ"/>
        <s v="FR"/>
        <s v="GA"/>
        <s v="GB"/>
        <s v="GD"/>
        <s v="GE"/>
        <s v="GF"/>
        <s v="GH"/>
        <s v="GI"/>
        <s v="GN"/>
        <s v="GP"/>
        <s v="GQ"/>
        <s v="GR"/>
        <s v="GT"/>
        <s v="HK"/>
        <s v="HN"/>
        <s v="HR"/>
        <s v="HU"/>
        <s v="ID"/>
        <s v="IE"/>
        <s v="IL"/>
        <s v="IN"/>
        <s v="IQ"/>
        <s v="IR"/>
        <s v="IS"/>
        <s v="IT"/>
        <s v="JM"/>
        <s v="JO"/>
        <s v="JP"/>
        <s v="KE"/>
        <s v="KH"/>
        <s v="KN"/>
        <s v="KR"/>
        <s v="KW"/>
        <s v="KY"/>
        <s v="KZ"/>
        <s v="LA"/>
        <s v="LB"/>
        <s v="LC"/>
        <s v="LI"/>
        <s v="LK"/>
        <s v="LT"/>
        <s v="LU"/>
        <s v="LV"/>
        <s v="LY"/>
        <s v="MA"/>
        <s v="MD"/>
        <s v="ME"/>
        <s v="MG"/>
        <s v="MK"/>
        <s v="ML"/>
        <s v="MM"/>
        <s v="MN"/>
        <s v="MQ"/>
        <s v="MR"/>
        <s v="MT"/>
        <s v="MU"/>
        <s v="MV"/>
        <s v="MX"/>
        <s v="MY"/>
        <s v="MZ"/>
        <s v="NA"/>
        <s v="NC"/>
        <s v="NE"/>
        <s v="NG"/>
        <s v="NI"/>
        <s v="NL"/>
        <s v="NO"/>
        <s v="NP"/>
        <s v="NZ"/>
        <s v="OM"/>
        <s v="PA"/>
        <s v="PE"/>
        <s v="PF"/>
        <s v="PG"/>
        <s v="PH"/>
        <s v="PK"/>
        <s v="PL"/>
        <s v="PT"/>
        <s v="PY"/>
        <s v="QA"/>
        <s v="RO"/>
        <s v="RS"/>
        <s v="RU"/>
        <s v="SA"/>
        <s v="SC"/>
        <s v="SD"/>
        <s v="SE"/>
        <s v="SG"/>
        <s v="SI"/>
        <s v="SK"/>
        <s v="SL"/>
        <s v="SM"/>
        <s v="SN"/>
        <s v="SO"/>
        <s v="SR"/>
        <s v="SV"/>
        <s v="SX"/>
        <s v="SY"/>
        <s v="TC"/>
        <s v="TG"/>
        <s v="TH"/>
        <s v="TJ"/>
        <s v="TL"/>
        <s v="TM"/>
        <s v="TN"/>
        <s v="TR"/>
        <s v="TT"/>
        <s v="TW"/>
        <s v="TZ"/>
        <s v="UA"/>
        <s v="UG"/>
        <s v="US"/>
        <s v="UY"/>
        <s v="UZ"/>
        <s v="VC"/>
        <s v="VE"/>
        <s v="VG"/>
        <s v="VI"/>
        <s v="VN"/>
        <s v="XB"/>
        <s v="XK"/>
        <s v="XS"/>
        <s v="YD"/>
        <s v="ZA"/>
        <s v="ZM"/>
        <s v="ZW"/>
        <s v="BZ"/>
        <s v="DM"/>
        <s v="FO"/>
        <s v="KG"/>
        <s v="MC"/>
        <s v="PR"/>
        <s v="YE"/>
        <s v="YU"/>
      </sharedItems>
    </cacheField>
    <cacheField name="[DimSendungsdatum].[Jahre].[Jahre]" caption="Jahre" numFmtId="0" hierarchy="54" level="1">
      <sharedItems containsSemiMixedTypes="0" containsString="0"/>
    </cacheField>
    <cacheField name="[DimAGKonzern].[RedBull].[RedBull]" caption="RedBull" numFmtId="0" hierarchy="6" level="1">
      <sharedItems containsSemiMixedTypes="0" containsString="0"/>
    </cacheField>
  </cacheFields>
  <cacheHierarchies count="452">
    <cacheHierarchy uniqueName="[DimAbsender].[Absendeland]" caption="Absendeland" defaultMemberUniqueName="[DimAbsender].[Absendeland].[Alle Länder]" allUniqueName="[DimAbsender].[Absendeland].[Alle Länder]" dimensionUniqueName="[DimAbsender]" displayFolder="" count="0" unbalanced="0"/>
    <cacheHierarchy uniqueName="[DimAbsender].[Absendeort]" caption="Absendeort" defaultMemberUniqueName="[DimAbsender].[Absendeort].[Alle Orte]" allUniqueName="[DimAbsender].[Absendeort].[Alle Orte]" dimensionUniqueName="[DimAbsender]" displayFolder="" count="0" unbalanced="0"/>
    <cacheHierarchy uniqueName="[DimAbsender].[Absender]" caption="Absender" defaultMemberUniqueName="[DimAbsender].[Absender].[Alle Absender]" allUniqueName="[DimAbsender].[Absender].[Alle Absender]" dimensionUniqueName="[DimAbsender]" displayFolder="" count="0" unbalanced="0"/>
    <cacheHierarchy uniqueName="[DimAbsenderLand].[AbsenderLand]" caption="AbsenderLand" defaultMemberUniqueName="[DimAbsenderLand].[AbsenderLand].[Alle Absenderländer]" allUniqueName="[DimAbsenderLand].[AbsenderLand].[Alle Absenderländer]" dimensionUniqueName="[DimAbsenderLand]" displayFolder="" count="0" unbalanced="0"/>
    <cacheHierarchy uniqueName="[DimAGKonzern].[Konzern]" caption="Konzern" defaultMemberUniqueName="[DimAGKonzern].[Konzern].[Alle Konzerne]" allUniqueName="[DimAGKonzern].[Konzern].[Alle Konzerne]" dimensionUniqueName="[DimAGKonzern]" displayFolder="" count="2" unbalanced="0">
      <fieldsUsage count="2">
        <fieldUsage x="-1"/>
        <fieldUsage x="15"/>
      </fieldsUsage>
    </cacheHierarchy>
    <cacheHierarchy uniqueName="[DimAGKonzern].[Konzernländer]" caption="Konzernländer" defaultMemberUniqueName="[DimAGKonzern].[Konzernländer].[Alle Länder]" allUniqueName="[DimAGKonzern].[Konzernländer].[Alle Länder]" dimensionUniqueName="[DimAGKonzern]" displayFolder="" count="0" unbalanced="0"/>
    <cacheHierarchy uniqueName="[DimAGKonzern].[RedBull]" caption="RedBull" defaultMemberUniqueName="[DimAGKonzern].[RedBull].[alle]" allUniqueName="[DimAGKonzern].[RedBull].[alle]" dimensionUniqueName="[DimAGKonzern]" displayFolder="" count="2" unbalanced="0">
      <fieldsUsage count="2">
        <fieldUsage x="-1"/>
        <fieldUsage x="36"/>
      </fieldsUsage>
    </cacheHierarchy>
    <cacheHierarchy uniqueName="[DimAuftraggeber].[AG Länder]" caption="AG Länder" defaultMemberUniqueName="[DimAuftraggeber].[AG Länder].[Alle Länder]" allUniqueName="[DimAuftraggeber].[AG Länder].[Alle Länder]" dimensionUniqueName="[DimAuftraggeber]" displayFolder="" count="0" unbalanced="0"/>
    <cacheHierarchy uniqueName="[DimAuftraggeber].[Auftraggeber]" caption="Auftraggeber" defaultMemberUniqueName="[DimAuftraggeber].[Auftraggeber].[Alle Auftraggeber]" allUniqueName="[DimAuftraggeber].[Auftraggeber].[Alle Auftraggeber]" dimensionUniqueName="[DimAuftraggeber]" displayFolder="" count="0" unbalanced="0"/>
    <cacheHierarchy uniqueName="[DimCalendar].[Jahre]" caption="Jahre" time="1" defaultMemberUniqueName="[DimCalendar].[Jahre].[Alle Jahre]" allUniqueName="[DimCalendar].[Jahre].[Alle Jahre]" dimensionUniqueName="[DimCalendar]" displayFolder="" count="0" unbalanced="0"/>
    <cacheHierarchy uniqueName="[DimCalendar].[JahrMonat]" caption="JahrMonat" time="1" defaultMemberUniqueName="[DimCalendar].[JahrMonat].[Alle JahrMonat]" allUniqueName="[DimCalendar].[JahrMonat].[Alle JahrMonat]" dimensionUniqueName="[DimCalendar]" displayFolder="" count="3" unbalanced="0">
      <fieldsUsage count="3">
        <fieldUsage x="-1"/>
        <fieldUsage x="24"/>
        <fieldUsage x="25"/>
      </fieldsUsage>
    </cacheHierarchy>
    <cacheHierarchy uniqueName="[DimCalendar].[Kalenderwochen]" caption="Kalenderwochen" time="1" defaultMemberUniqueName="[DimCalendar].[Kalenderwochen].[Alle Kalenderwochen]" allUniqueName="[DimCalendar].[Kalenderwochen].[Alle Kalenderwochen]" dimensionUniqueName="[DimCalendar]" displayFolder="" count="0" unbalanced="0"/>
    <cacheHierarchy uniqueName="[DimCalendar].[Monate]" caption="Monate" time="1" defaultMemberUniqueName="[DimCalendar].[Monate].[Alle Monate]" allUniqueName="[DimCalendar].[Monate].[Alle Monate]" dimensionUniqueName="[DimCalendar]" displayFolder="" count="0" unbalanced="0"/>
    <cacheHierarchy uniqueName="[DimCalendar].[Zeit]" caption="Zeit" time="1" defaultMemberUniqueName="[DimCalendar].[Zeit].[All]" allUniqueName="[DimCalendar].[Zeit].[All]" dimensionUniqueName="[DimCalendar]" displayFolder="" count="0" unbalanced="0"/>
    <cacheHierarchy uniqueName="[DimCarrier].[Carrier]" caption="Carrier" defaultMemberUniqueName="[DimCarrier].[Carrier].[Alle Carrier]" allUniqueName="[DimCarrier].[Carrier].[Alle Carrier]" dimensionUniqueName="[DimCarrier]" displayFolder="" count="0" unbalanced="0"/>
    <cacheHierarchy uniqueName="[DimConsignee].[Consignee]" caption="Consignee" defaultMemberUniqueName="[DimConsignee].[Consignee].[Alle Consignee]" allUniqueName="[DimConsignee].[Consignee].[Alle Consignee]" dimensionUniqueName="[DimConsignee]" displayFolder="" count="0" unbalanced="0"/>
    <cacheHierarchy uniqueName="[DimCrossdocker].[CD-Land]" caption="CD-Land" defaultMemberUniqueName="[DimCrossdocker].[CD-Land].[Alle Länder]" allUniqueName="[DimCrossdocker].[CD-Land].[Alle Länder]" dimensionUniqueName="[DimCrossdocker]" displayFolder="" count="0" unbalanced="0"/>
    <cacheHierarchy uniqueName="[DimCrossdocker].[CD-Ort]" caption="CD-Ort" defaultMemberUniqueName="[DimCrossdocker].[CD-Ort].[Alle Orte]" allUniqueName="[DimCrossdocker].[CD-Ort].[Alle Orte]" dimensionUniqueName="[DimCrossdocker]" displayFolder="" count="0" unbalanced="0"/>
    <cacheHierarchy uniqueName="[DimCrossdocker].[Crossdocker]" caption="Crossdocker" defaultMemberUniqueName="[DimCrossdocker].[Crossdocker].[Alle Crossdocker]" allUniqueName="[DimCrossdocker].[Crossdocker].[Alle Crossdocker]" dimensionUniqueName="[DimCrossdocker]" displayFolder="" count="0" unbalanced="0"/>
    <cacheHierarchy uniqueName="[DimEmpfaenger].[Empfänger]" caption="Empfänger" defaultMemberUniqueName="[DimEmpfaenger].[Empfänger].[Alle Empfänger]" allUniqueName="[DimEmpfaenger].[Empfänger].[Alle Empfänger]" dimensionUniqueName="[DimEmpfaenger]" displayFolder="" count="0" unbalanced="0"/>
    <cacheHierarchy uniqueName="[DimEmpfaenger].[Empfängerland]" caption="Empfängerland" defaultMemberUniqueName="[DimEmpfaenger].[Empfängerland].[Alle Länder]" allUniqueName="[DimEmpfaenger].[Empfängerland].[Alle Länder]" dimensionUniqueName="[DimEmpfaenger]" displayFolder="" count="0" unbalanced="0"/>
    <cacheHierarchy uniqueName="[DimEmpfaenger].[Empfängerort]" caption="Empfängerort" defaultMemberUniqueName="[DimEmpfaenger].[Empfängerort].[Alle Orte]" allUniqueName="[DimEmpfaenger].[Empfängerort].[Alle Orte]" dimensionUniqueName="[DimEmpfaenger]" displayFolder="" count="0" unbalanced="0"/>
    <cacheHierarchy uniqueName="[DimEmpfaengerLand].[Empfängerland]" caption="Empfängerland" defaultMemberUniqueName="[DimEmpfaengerLand].[Empfängerland].[Alle Empfängerländer]" allUniqueName="[DimEmpfaengerLand].[Empfängerland].[Alle Empfängerländer]" dimensionUniqueName="[DimEmpfaengerLand]" displayFolder="" count="2" unbalanced="0">
      <fieldsUsage count="2">
        <fieldUsage x="-1"/>
        <fieldUsage x="33"/>
      </fieldsUsage>
    </cacheHierarchy>
    <cacheHierarchy uniqueName="[DimEntladeOrt].[Entladeorte]" caption="Entladeorte" defaultMemberUniqueName="[DimEntladeOrt].[Entladeorte].[Alle Entladeorte]" allUniqueName="[DimEntladeOrt].[Entladeorte].[Alle Entladeorte]" dimensionUniqueName="[DimEntladeOrt]" displayFolder="" count="0" unbalanced="0"/>
    <cacheHierarchy uniqueName="[DimErfassungsdatum].[Jahre]" caption="Jahre" time="1" defaultMemberUniqueName="[DimErfassungsdatum].[Jahre].[Alle Jahre]" allUniqueName="[DimErfassungsdatum].[Jahre].[Alle Jahre]" dimensionUniqueName="[DimErfassungsdatum]" displayFolder="" count="0" unbalanced="0"/>
    <cacheHierarchy uniqueName="[DimErfassungsdatum].[JahrMonat]" caption="JahrMonat" time="1" defaultMemberUniqueName="[DimErfassungsdatum].[JahrMonat].[Alle JahrMonat]" allUniqueName="[DimErfassungsdatum].[JahrMonat].[Alle JahrMonat]" dimensionUniqueName="[DimErfassungsdatum]" displayFolder="" count="0" unbalanced="0"/>
    <cacheHierarchy uniqueName="[DimErfassungsdatum].[Kalenderwochen]" caption="Kalenderwochen" time="1" defaultMemberUniqueName="[DimErfassungsdatum].[Kalenderwochen].[Alle Kalenderwochen]" allUniqueName="[DimErfassungsdatum].[Kalenderwochen].[Alle Kalenderwochen]" dimensionUniqueName="[DimErfassungsdatum]" displayFolder="" count="0" unbalanced="0"/>
    <cacheHierarchy uniqueName="[DimErfassungsdatum].[Monate]" caption="Monate" time="1" defaultMemberUniqueName="[DimErfassungsdatum].[Monate].[Alle Monate]" allUniqueName="[DimErfassungsdatum].[Monate].[Alle Monate]" dimensionUniqueName="[DimErfassungsdatum]" displayFolder="" count="0" unbalanced="0"/>
    <cacheHierarchy uniqueName="[DimErfassungsdatum].[Zeit]" caption="Zeit" time="1" defaultMemberUniqueName="[DimErfassungsdatum].[Zeit].[All]" allUniqueName="[DimErfassungsdatum].[Zeit].[All]" dimensionUniqueName="[DimErfassungsdatum]" displayFolder="" count="0" unbalanced="0"/>
    <cacheHierarchy uniqueName="[DimFahrt].[Fahrten]" caption="Fahrten" defaultMemberUniqueName="[DimFahrt].[Fahrten].[Alle Fahrten]" allUniqueName="[DimFahrt].[Fahrten].[Alle Fahrten]" dimensionUniqueName="[DimFahrt]" displayFolder="" count="0" unbalanced="0"/>
    <cacheHierarchy uniqueName="[DimFPArt].[Fuhrparkart]" caption="Fuhrparkart" defaultMemberUniqueName="[DimFPArt].[Fuhrparkart].[Alle Fuhrparkarten]" allUniqueName="[DimFPArt].[Fuhrparkart].[Alle Fuhrparkarten]" dimensionUniqueName="[DimFPArt]" displayFolder="" count="0" unbalanced="0"/>
    <cacheHierarchy uniqueName="[DimGeschaeftAbschnitt].[GeschäftAbschnitt]" caption="GeschäftAbschnitt" defaultMemberUniqueName="[DimGeschaeftAbschnitt].[GeschäftAbschnitt].[Alle GeschäftAbschnitt]" allUniqueName="[DimGeschaeftAbschnitt].[GeschäftAbschnitt].[Alle GeschäftAbschnitt]" dimensionUniqueName="[DimGeschaeftAbschnitt]" displayFolder="" count="0" unbalanced="0"/>
    <cacheHierarchy uniqueName="[DimGeschaeftKunde].[GeschäftKunde]" caption="GeschäftKunde" defaultMemberUniqueName="[DimGeschaeftKunde].[GeschäftKunde].[Alle GeschäftKunde]" allUniqueName="[DimGeschaeftKunde].[GeschäftKunde].[Alle GeschäftKunde]" dimensionUniqueName="[DimGeschaeftKunde]" displayFolder="" count="0" unbalanced="0"/>
    <cacheHierarchy uniqueName="[DimKennzeichen].[AmtKennzeichen]" caption="AmtKennzeichen" defaultMemberUniqueName="[DimKennzeichen].[AmtKennzeichen].[Alle Kennzeichen]" allUniqueName="[DimKennzeichen].[AmtKennzeichen].[Alle Kennzeichen]" dimensionUniqueName="[DimKennzeichen]" displayFolder="" count="0" unbalanced="0"/>
    <cacheHierarchy uniqueName="[DimKennzeichenAuflieger].[Kennzeichen Auflieger]" caption="Kennzeichen Auflieger" defaultMemberUniqueName="[DimKennzeichenAuflieger].[Kennzeichen Auflieger].[Alle Kennzeichen]" allUniqueName="[DimKennzeichenAuflieger].[Kennzeichen Auflieger].[Alle Kennzeichen]" dimensionUniqueName="[DimKennzeichenAuflieger]" displayFolder="" count="0" unbalanced="0"/>
    <cacheHierarchy uniqueName="[DimKostenstellen].[Kostenstellen]" caption="Kostenstellen" defaultMemberUniqueName="[DimKostenstellen].[Kostenstellen].[Alle Kostenstellen]" allUniqueName="[DimKostenstellen].[Kostenstellen].[Alle Kostenstellen]" dimensionUniqueName="[DimKostenstellen]" displayFolder="" count="5" unbalanced="0">
      <fieldsUsage count="5">
        <fieldUsage x="-1"/>
        <fieldUsage x="0"/>
        <fieldUsage x="1"/>
        <fieldUsage x="2"/>
        <fieldUsage x="3"/>
      </fieldsUsage>
    </cacheHierarchy>
    <cacheHierarchy uniqueName="[DimKostenstellen].[KostenstellenNr]" caption="KostenstellenNr" defaultMemberUniqueName="[DimKostenstellen].[KostenstellenNr].[Alle Kostenstellen]" allUniqueName="[DimKostenstellen].[KostenstellenNr].[Alle Kostenstellen]" dimensionUniqueName="[DimKostenstellen]" displayFolder="" count="0" unbalanced="0"/>
    <cacheHierarchy uniqueName="[DimKundenKlasse].[Kundenklasse]" caption="Kundenklasse" defaultMemberUniqueName="[DimKundenKlasse].[Kundenklasse].[Alle Kundenklasse]" allUniqueName="[DimKundenKlasse].[Kundenklasse].[Alle Kundenklasse]" dimensionUniqueName="[DimKundenKlasse]" displayFolder="" count="0" unbalanced="0"/>
    <cacheHierarchy uniqueName="[DimKundenKlasseAktuell].[KundenklasseAktuell]" caption="KundenklasseAktuell" defaultMemberUniqueName="[DimKundenKlasseAktuell].[KundenklasseAktuell].[alle Kundenklassen]" allUniqueName="[DimKundenKlasseAktuell].[KundenklasseAktuell].[alle Kundenklassen]" dimensionUniqueName="[DimKundenKlasseAktuell]" displayFolder="" count="0" unbalanced="0"/>
    <cacheHierarchy uniqueName="[DimLadeKunde].[LadeKunde]" caption="LadeKunde" defaultMemberUniqueName="[DimLadeKunde].[LadeKunde].[Alle LadeKunden]" allUniqueName="[DimLadeKunde].[LadeKunde].[Alle LadeKunden]" dimensionUniqueName="[DimLadeKunde]" displayFolder="" count="0" unbalanced="0"/>
    <cacheHierarchy uniqueName="[DimLadeOrt].[Ladeorte]" caption="Ladeorte" defaultMemberUniqueName="[DimLadeOrt].[Ladeorte].[Alle Ladeorte]" allUniqueName="[DimLadeOrt].[Ladeorte].[Alle Ladeorte]" dimensionUniqueName="[DimLadeOrt]" displayFolder="" count="0" unbalanced="0"/>
    <cacheHierarchy uniqueName="[DimLetraAbwicklungsart].[Letra Abwicklungsart]" caption="Letra Abwicklungsart" defaultMemberUniqueName="[DimLetraAbwicklungsart].[Letra Abwicklungsart].[Alle Abwicklungsarten]" allUniqueName="[DimLetraAbwicklungsart].[Letra Abwicklungsart].[Alle Abwicklungsarten]" dimensionUniqueName="[DimLetraAbwicklungsart]" displayFolder="" count="0" unbalanced="0"/>
    <cacheHierarchy uniqueName="[DimRBShipCond].[RB Shipping Condition]" caption="RB Shipping Condition" defaultMemberUniqueName="[DimRBShipCond].[RB Shipping Condition].[Alle RB Shipping Conditions]" allUniqueName="[DimRBShipCond].[RB Shipping Condition].[Alle RB Shipping Conditions]" dimensionUniqueName="[DimRBShipCond]" displayFolder="" count="0" unbalanced="0"/>
    <cacheHierarchy uniqueName="[DimRedBullBereich].[Red Bull Bereich]" caption="Red Bull Bereich" defaultMemberUniqueName="[DimRedBullBereich].[Red Bull Bereich].[Alle Bereiche]" allUniqueName="[DimRedBullBereich].[Red Bull Bereich].[Alle Bereiche]" dimensionUniqueName="[DimRedBullBereich]" displayFolder="" count="0" unbalanced="0"/>
    <cacheHierarchy uniqueName="[DimRelationLandVonNach].[RelationLandVonNach]" caption="RelationLandVonNach" defaultMemberUniqueName="[DimRelationLandVonNach].[RelationLandVonNach].[Alle Relationen]" allUniqueName="[DimRelationLandVonNach].[RelationLandVonNach].[Alle Relationen]" dimensionUniqueName="[DimRelationLandVonNach]" displayFolder="" count="0" unbalanced="0"/>
    <cacheHierarchy uniqueName="[DimSendung].[Gefahrgut]" caption="Gefahrgut" defaultMemberUniqueName="[DimSendung].[Gefahrgut].[Alle]" allUniqueName="[DimSendung].[Gefahrgut].[Alle]" dimensionUniqueName="[DimSendung]" displayFolder="" count="0" unbalanced="0"/>
    <cacheHierarchy uniqueName="[DimSendung].[Sendungen]" caption="Sendungen" defaultMemberUniqueName="[DimSendung].[Sendungen].[Alle Sendungen]" allUniqueName="[DimSendung].[Sendungen].[Alle Sendungen]" dimensionUniqueName="[DimSendung]" displayFolder="" count="0" unbalanced="0"/>
    <cacheHierarchy uniqueName="[DimSendung].[Vertragsverhaeltnis]" caption="Vertragsverhaeltnis" defaultMemberUniqueName="[DimSendung].[Vertragsverhaeltnis].[All]" allUniqueName="[DimSendung].[Vertragsverhaeltnis].[All]" dimensionUniqueName="[DimSendung]" displayFolder="" count="0" unbalanced="0"/>
    <cacheHierarchy uniqueName="[DimSendungExtended].[LaufzeitCarrier]" caption="LaufzeitCarrier" defaultMemberUniqueName="[DimSendungExtended].[LaufzeitCarrier].[Alle]" allUniqueName="[DimSendungExtended].[LaufzeitCarrier].[Alle]" dimensionUniqueName="[DimSendungExtended]" displayFolder="" count="0" unbalanced="0"/>
    <cacheHierarchy uniqueName="[DimSendungExtended].[OnCarriageTT]" caption="OnCarriageTT" defaultMemberUniqueName="[DimSendungExtended].[OnCarriageTT].[Alle]" allUniqueName="[DimSendungExtended].[OnCarriageTT].[Alle]" dimensionUniqueName="[DimSendungExtended]" displayFolder="" count="0" unbalanced="0"/>
    <cacheHierarchy uniqueName="[DimSendungExtended].[PlanlaufzeitKd]" caption="PlanlaufzeitKd" defaultMemberUniqueName="[DimSendungExtended].[PlanlaufzeitKd].[Alle]" allUniqueName="[DimSendungExtended].[PlanlaufzeitKd].[Alle]" dimensionUniqueName="[DimSendungExtended]" displayFolder="" count="0" unbalanced="0"/>
    <cacheHierarchy uniqueName="[DimSendungExtended].[PreCarriageTT]" caption="PreCarriageTT" defaultMemberUniqueName="[DimSendungExtended].[PreCarriageTT].[Alle]" allUniqueName="[DimSendungExtended].[PreCarriageTT].[Alle]" dimensionUniqueName="[DimSendungExtended]" displayFolder="" count="0" unbalanced="0"/>
    <cacheHierarchy uniqueName="[DimSendungExtended].[SendungExtended]" caption="SendungExtended" defaultMemberUniqueName="[DimSendungExtended].[SendungExtended].[Alle Sendungen]" allUniqueName="[DimSendungExtended].[SendungExtended].[Alle Sendungen]" dimensionUniqueName="[DimSendungExtended]" displayFolder="" count="0" unbalanced="0"/>
    <cacheHierarchy uniqueName="[DimSendungExtended].[SFB]" caption="SFB" defaultMemberUniqueName="[DimSendungExtended].[SFB].[Alle SFB]" allUniqueName="[DimSendungExtended].[SFB].[Alle SFB]" dimensionUniqueName="[DimSendungExtended]" displayFolder="" count="0" unbalanced="0"/>
    <cacheHierarchy uniqueName="[DimSendungsdatum].[Jahre]" caption="Jahre" time="1" defaultMemberUniqueName="[DimSendungsdatum].[Jahre].[Alle Jahre]" allUniqueName="[DimSendungsdatum].[Jahre].[Alle Jahre]" dimensionUniqueName="[DimSendungsdatum]" displayFolder="" count="2" unbalanced="0">
      <fieldsUsage count="2">
        <fieldUsage x="-1"/>
        <fieldUsage x="35"/>
      </fieldsUsage>
    </cacheHierarchy>
    <cacheHierarchy uniqueName="[DimSendungsdatum].[JahrMonat]" caption="JahrMonat" time="1" defaultMemberUniqueName="[DimSendungsdatum].[JahrMonat].[Alle JahrMonat]" allUniqueName="[DimSendungsdatum].[JahrMonat].[Alle JahrMonat]" dimensionUniqueName="[DimSendungsdatum]" displayFolder="" count="0" unbalanced="0"/>
    <cacheHierarchy uniqueName="[DimSendungsdatum].[Kalenderwochen]" caption="Kalenderwochen" time="1" defaultMemberUniqueName="[DimSendungsdatum].[Kalenderwochen].[Alle Kalenderwochen]" allUniqueName="[DimSendungsdatum].[Kalenderwochen].[Alle Kalenderwochen]" dimensionUniqueName="[DimSendungsdatum]" displayFolder="" count="0" unbalanced="0"/>
    <cacheHierarchy uniqueName="[DimSendungsdatum].[Monate]" caption="Monate" time="1" defaultMemberUniqueName="[DimSendungsdatum].[Monate].[Alle Monate]" allUniqueName="[DimSendungsdatum].[Monate].[Alle Monate]" dimensionUniqueName="[DimSendungsdatum]" displayFolder="" count="0" unbalanced="0"/>
    <cacheHierarchy uniqueName="[DimSendungsdatum].[Zeit]" caption="Zeit" time="1" defaultMemberUniqueName="[DimSendungsdatum].[Zeit].[Alle Zeit]" allUniqueName="[DimSendungsdatum].[Zeit].[Alle Zeit]" dimensionUniqueName="[DimSendungsdatum]" displayFolder="" count="0" unbalanced="0"/>
    <cacheHierarchy uniqueName="[DimSendungStatus].[Sendungsstatus]" caption="Sendungsstatus" defaultMemberUniqueName="[DimSendungStatus].[Sendungsstatus].[Alle Status]" allUniqueName="[DimSendungStatus].[Sendungsstatus].[Alle Status]" dimensionUniqueName="[DimSendungStatus]" displayFolder="" count="0" unbalanced="0"/>
    <cacheHierarchy uniqueName="[DimTransportArtFB].[TransportartFB]" caption="TransportartFB" defaultMemberUniqueName="[DimTransportArtFB].[TransportartFB].[Alle TransportartenFB]" allUniqueName="[DimTransportArtFB].[TransportartFB].[Alle TransportartenFB]" dimensionUniqueName="[DimTransportArtFB]" displayFolder="" count="0" unbalanced="0"/>
    <cacheHierarchy uniqueName="[DimTransportLA].[TransportLA]" caption="TransportLA" defaultMemberUniqueName="[DimTransportLA].[TransportLA].[Alle Leistungsanforderungen]" allUniqueName="[DimTransportLA].[TransportLA].[Alle Leistungsanforderungen]" dimensionUniqueName="[DimTransportLA]" displayFolder="" count="0" unbalanced="0"/>
    <cacheHierarchy uniqueName="[DimTransportLAExt].[DimTransportLAExt]" caption="DimTransportLAExt" defaultMemberUniqueName="[DimTransportLAExt].[DimTransportLAExt].[Alle TranspLAs]" allUniqueName="[DimTransportLAExt].[DimTransportLAExt].[Alle TranspLAs]" dimensionUniqueName="[DimTransportLAExt]" displayFolder="" count="0" unbalanced="0"/>
    <cacheHierarchy uniqueName="[DimTransportmittel].[Transportmittel]" caption="Transportmittel" defaultMemberUniqueName="[DimTransportmittel].[Transportmittel].[Alle Transportmittel]" allUniqueName="[DimTransportmittel].[Transportmittel].[Alle Transportmittel]" dimensionUniqueName="[DimTransportmittel]" displayFolder="" count="0" unbalanced="0"/>
    <cacheHierarchy uniqueName="[DimUnternehmer].[Unternehmer]" caption="Unternehmer" defaultMemberUniqueName="[DimUnternehmer].[Unternehmer].[Alle Unternehmer]" allUniqueName="[DimUnternehmer].[Unternehmer].[Alle Unternehmer]" dimensionUniqueName="[DimUnternehmer]" displayFolder="" count="0" unbalanced="0"/>
    <cacheHierarchy uniqueName="[DimUnternehmer].[Unternehmerländer]" caption="Unternehmerländer" defaultMemberUniqueName="[DimUnternehmer].[Unternehmerländer].[Alle Länder]" allUniqueName="[DimUnternehmer].[Unternehmerländer].[Alle Länder]" dimensionUniqueName="[DimUnternehmer]" displayFolder="" count="0" unbalanced="0"/>
    <cacheHierarchy uniqueName="[DimUnternehmerArt].[Unternehmerarten]" caption="Unternehmerarten" defaultMemberUniqueName="[DimUnternehmerArt].[Unternehmerarten].[Alle Unternehmerarten]" allUniqueName="[DimUnternehmerArt].[Unternehmerarten].[Alle Unternehmerarten]" dimensionUniqueName="[DimUnternehmerArt]" displayFolder="" count="0" unbalanced="0"/>
    <cacheHierarchy uniqueName="[DimVerkehr].[Verkehr]" caption="Verkehr" defaultMemberUniqueName="[DimVerkehr].[Verkehr].[Alle Verkehr]" allUniqueName="[DimVerkehr].[Verkehr].[Alle Verkehr]" dimensionUniqueName="[DimVerkehr]" displayFolder="" count="2" unbalanced="0">
      <fieldsUsage count="2">
        <fieldUsage x="-1"/>
        <fieldUsage x="29"/>
      </fieldsUsage>
    </cacheHierarchy>
    <cacheHierarchy uniqueName="[DimVertragsverhaeltnis].[Vertragverhältnis]" caption="Vertragverhältnis" defaultMemberUniqueName="[DimVertragsverhaeltnis].[Vertragverhältnis].[Alle Vertragsverhältnisse]" allUniqueName="[DimVertragsverhaeltnis].[Vertragverhältnis].[Alle Vertragsverhältnisse]" dimensionUniqueName="[DimVertragsverhaeltnis]" displayFolder="" count="0" unbalanced="0"/>
    <cacheHierarchy uniqueName="[DimVertriebsmitarbeiter].[Vertriebsmitarbeiter]" caption="Vertriebsmitarbeiter" defaultMemberUniqueName="[DimVertriebsmitarbeiter].[Vertriebsmitarbeiter].[Alle Vertriebs MA]" allUniqueName="[DimVertriebsmitarbeiter].[Vertriebsmitarbeiter].[Alle Vertriebs MA]" dimensionUniqueName="[DimVertriebsmitarbeiter]" displayFolder="" count="0" unbalanced="0"/>
    <cacheHierarchy uniqueName="[DimWarenGruppe].[Warengruppe]" caption="Warengruppe" defaultMemberUniqueName="[DimWarenGruppe].[Warengruppe].[Alle Warengruppen]" allUniqueName="[DimWarenGruppe].[Warengruppe].[Alle Warengruppen]" dimensionUniqueName="[DimWarenGruppe]" displayFolder="" count="0" unbalanced="0"/>
    <cacheHierarchy uniqueName="[DimAbsender].[AbsenderElementName]" caption="AbsenderElementName" attribute="1" defaultMemberUniqueName="[DimAbsender].[AbsenderElementName].[All]" allUniqueName="[DimAbsender].[AbsenderElementName].[All]" dimensionUniqueName="[DimAbsender]" displayFolder="" count="0" unbalanced="0" hidden="1"/>
    <cacheHierarchy uniqueName="[DimAbsender].[AbsenderLandName]" caption="AbsenderLandName" attribute="1" defaultMemberUniqueName="[DimAbsender].[AbsenderLandName].[All]" allUniqueName="[DimAbsender].[AbsenderLandName].[All]" dimensionUniqueName="[DimAbsender]" displayFolder="" count="0" unbalanced="0" hidden="1"/>
    <cacheHierarchy uniqueName="[DimAbsender].[AbsenderName]" caption="AbsenderName" attribute="1" defaultMemberUniqueName="[DimAbsender].[AbsenderName].[All]" allUniqueName="[DimAbsender].[AbsenderName].[All]" dimensionUniqueName="[DimAbsender]" displayFolder="" count="0" unbalanced="0" hidden="1"/>
    <cacheHierarchy uniqueName="[DimAbsender].[AbsenderNr]" caption="AbsenderNr" attribute="1" defaultMemberUniqueName="[DimAbsender].[AbsenderNr].[All]" allUniqueName="[DimAbsender].[AbsenderNr].[All]" dimensionUniqueName="[DimAbsender]" displayFolder="" count="0" unbalanced="0" hidden="1"/>
    <cacheHierarchy uniqueName="[DimAbsender].[AbsenderOrtKey]" caption="AbsenderOrtKey" attribute="1" defaultMemberUniqueName="[DimAbsender].[AbsenderOrtKey].[All]" allUniqueName="[DimAbsender].[AbsenderOrtKey].[All]" dimensionUniqueName="[DimAbsender]" displayFolder="" count="0" unbalanced="0" hidden="1"/>
    <cacheHierarchy uniqueName="[DimAbsender].[AbsenderOrtName]" caption="AbsenderOrtName" attribute="1" defaultMemberUniqueName="[DimAbsender].[AbsenderOrtName].[All]" allUniqueName="[DimAbsender].[AbsenderOrtName].[All]" dimensionUniqueName="[DimAbsender]" displayFolder="" count="0" unbalanced="0" hidden="1"/>
    <cacheHierarchy uniqueName="[DimAbsender].[AbsenderPlzName]" caption="AbsenderPlzName" attribute="1" defaultMemberUniqueName="[DimAbsender].[AbsenderPlzName].[All]" allUniqueName="[DimAbsender].[AbsenderPlzName].[All]" dimensionUniqueName="[DimAbsender]" displayFolder="" count="0" unbalanced="0" hidden="1"/>
    <cacheHierarchy uniqueName="[DimAbsender].[AbsenderPlzOrtName]" caption="AbsenderPlzOrtName" attribute="1" defaultMemberUniqueName="[DimAbsender].[AbsenderPlzOrtName].[All]" allUniqueName="[DimAbsender].[AbsenderPlzOrtName].[All]" dimensionUniqueName="[DimAbsender]" displayFolder="" count="0" unbalanced="0" hidden="1"/>
    <cacheHierarchy uniqueName="[DimAbsender].[DimAbsenderKey]" caption="DimAbsenderKey" attribute="1" keyAttribute="1" defaultMemberUniqueName="[DimAbsender].[DimAbsenderKey].[All]" allUniqueName="[DimAbsender].[DimAbsenderKey].[All]" dimensionUniqueName="[DimAbsender]" displayFolder="" count="0" unbalanced="0" hidden="1"/>
    <cacheHierarchy uniqueName="[DimAbsenderLand].[AbsenderLandElementName]" caption="AbsenderLandElementName" attribute="1" defaultMemberUniqueName="[DimAbsenderLand].[AbsenderLandElementName].[All]" allUniqueName="[DimAbsenderLand].[AbsenderLandElementName].[All]" dimensionUniqueName="[DimAbsenderLand]" displayFolder="" count="0" unbalanced="0" hidden="1"/>
    <cacheHierarchy uniqueName="[DimAbsenderLand].[DimAbsenderLandKey]" caption="DimAbsenderLandKey" attribute="1" keyAttribute="1" defaultMemberUniqueName="[DimAbsenderLand].[DimAbsenderLandKey].[All]" allUniqueName="[DimAbsenderLand].[DimAbsenderLandKey].[All]" dimensionUniqueName="[DimAbsenderLand]" displayFolder="" count="0" unbalanced="0" hidden="1"/>
    <cacheHierarchy uniqueName="[DimAGKonzern].[AGKonzernElementName]" caption="AGKonzernElementName" attribute="1" defaultMemberUniqueName="[DimAGKonzern].[AGKonzernElementName].[All]" allUniqueName="[DimAGKonzern].[AGKonzernElementName].[All]" dimensionUniqueName="[DimAGKonzern]" displayFolder="" count="0" unbalanced="0" hidden="1"/>
    <cacheHierarchy uniqueName="[DimAGKonzern].[AGKonzernLand]" caption="AGKonzernLand" attribute="1" defaultMemberUniqueName="[DimAGKonzern].[AGKonzernLand].[All]" allUniqueName="[DimAGKonzern].[AGKonzernLand].[All]" dimensionUniqueName="[DimAGKonzern]" displayFolder="" count="0" unbalanced="0" hidden="1"/>
    <cacheHierarchy uniqueName="[DimAGKonzern].[AGKonzernName]" caption="AGKonzernName" attribute="1" defaultMemberUniqueName="[DimAGKonzern].[AGKonzernName].[All]" allUniqueName="[DimAGKonzern].[AGKonzernName].[All]" dimensionUniqueName="[DimAGKonzern]" displayFolder="" count="0" unbalanced="0" hidden="1"/>
    <cacheHierarchy uniqueName="[DimAGKonzern].[AGKonzernNr]" caption="AGKonzernNr" attribute="1" defaultMemberUniqueName="[DimAGKonzern].[AGKonzernNr].[All]" allUniqueName="[DimAGKonzern].[AGKonzernNr].[All]" dimensionUniqueName="[DimAGKonzern]" displayFolder="" count="0" unbalanced="0" hidden="1"/>
    <cacheHierarchy uniqueName="[DimAGKonzern].[AGKonzernOrt]" caption="AGKonzernOrt" attribute="1" defaultMemberUniqueName="[DimAGKonzern].[AGKonzernOrt].[All]" allUniqueName="[DimAGKonzern].[AGKonzernOrt].[All]" dimensionUniqueName="[DimAGKonzern]" displayFolder="" count="0" unbalanced="0" hidden="1"/>
    <cacheHierarchy uniqueName="[DimAGKonzern].[AGKonzernText]" caption="AGKonzernText" attribute="1" defaultMemberUniqueName="[DimAGKonzern].[AGKonzernText].[All]" allUniqueName="[DimAGKonzern].[AGKonzernText].[All]" dimensionUniqueName="[DimAGKonzern]" displayFolder="" count="0" unbalanced="0" hidden="1"/>
    <cacheHierarchy uniqueName="[DimAGKonzern].[DimAGKonzernKey]" caption="DimAGKonzernKey" attribute="1" keyAttribute="1" defaultMemberUniqueName="[DimAGKonzern].[DimAGKonzernKey].[All]" allUniqueName="[DimAGKonzern].[DimAGKonzernKey].[All]" dimensionUniqueName="[DimAGKonzern]" displayFolder="" count="0" unbalanced="0" hidden="1"/>
    <cacheHierarchy uniqueName="[DimAGKonzern].[IsRedBull]" caption="IsRedBull" attribute="1" defaultMemberUniqueName="[DimAGKonzern].[IsRedBull].[All]" allUniqueName="[DimAGKonzern].[IsRedBull].[All]" dimensionUniqueName="[DimAGKonzern]" displayFolder="" count="0" unbalanced="0" hidden="1"/>
    <cacheHierarchy uniqueName="[DimAuftraggeber].[AuftraggeberElementName]" caption="AuftraggeberElementName" attribute="1" defaultMemberUniqueName="[DimAuftraggeber].[AuftraggeberElementName].[All]" allUniqueName="[DimAuftraggeber].[AuftraggeberElementName].[All]" dimensionUniqueName="[DimAuftraggeber]" displayFolder="" count="0" unbalanced="0" hidden="1"/>
    <cacheHierarchy uniqueName="[DimAuftraggeber].[AuftraggeberLand]" caption="AuftraggeberLand" attribute="1" defaultMemberUniqueName="[DimAuftraggeber].[AuftraggeberLand].[All]" allUniqueName="[DimAuftraggeber].[AuftraggeberLand].[All]" dimensionUniqueName="[DimAuftraggeber]" displayFolder="" count="0" unbalanced="0" hidden="1"/>
    <cacheHierarchy uniqueName="[DimAuftraggeber].[AuftraggeberName]" caption="AuftraggeberName" attribute="1" defaultMemberUniqueName="[DimAuftraggeber].[AuftraggeberName].[All]" allUniqueName="[DimAuftraggeber].[AuftraggeberName].[All]" dimensionUniqueName="[DimAuftraggeber]" displayFolder="" count="0" unbalanced="0" hidden="1"/>
    <cacheHierarchy uniqueName="[DimAuftraggeber].[AuftraggeberNr]" caption="AuftraggeberNr" attribute="1" defaultMemberUniqueName="[DimAuftraggeber].[AuftraggeberNr].[All]" allUniqueName="[DimAuftraggeber].[AuftraggeberNr].[All]" dimensionUniqueName="[DimAuftraggeber]" displayFolder="" count="0" unbalanced="0" hidden="1"/>
    <cacheHierarchy uniqueName="[DimAuftraggeber].[AuftraggeberOrt]" caption="AuftraggeberOrt" attribute="1" defaultMemberUniqueName="[DimAuftraggeber].[AuftraggeberOrt].[All]" allUniqueName="[DimAuftraggeber].[AuftraggeberOrt].[All]" dimensionUniqueName="[DimAuftraggeber]" displayFolder="" count="0" unbalanced="0" hidden="1"/>
    <cacheHierarchy uniqueName="[DimAuftraggeber].[AuftraggeberPlz]" caption="AuftraggeberPlz" attribute="1" defaultMemberUniqueName="[DimAuftraggeber].[AuftraggeberPlz].[All]" allUniqueName="[DimAuftraggeber].[AuftraggeberPlz].[All]" dimensionUniqueName="[DimAuftraggeber]" displayFolder="" count="0" unbalanced="0" hidden="1"/>
    <cacheHierarchy uniqueName="[DimAuftraggeber].[AuftraggeberText]" caption="AuftraggeberText" attribute="1" defaultMemberUniqueName="[DimAuftraggeber].[AuftraggeberText].[All]" allUniqueName="[DimAuftraggeber].[AuftraggeberText].[All]" dimensionUniqueName="[DimAuftraggeber]" displayFolder="" count="0" unbalanced="0" hidden="1"/>
    <cacheHierarchy uniqueName="[DimAuftraggeber].[DimAuftraggeberKey]" caption="DimAuftraggeberKey" attribute="1" keyAttribute="1" defaultMemberUniqueName="[DimAuftraggeber].[DimAuftraggeberKey].[All]" allUniqueName="[DimAuftraggeber].[DimAuftraggeberKey].[All]" dimensionUniqueName="[DimAuftraggeber]" displayFolder="" count="0" unbalanced="0" hidden="1"/>
    <cacheHierarchy uniqueName="[DimCalendar].[CalDate]" caption="CalDate" attribute="1" time="1" keyAttribute="1" defaultMemberUniqueName="[DimCalendar].[CalDate].[All]" allUniqueName="[DimCalendar].[CalDate].[All]" dimensionUniqueName="[DimCalendar]" displayFolder="" count="0" memberValueDatatype="7" unbalanced="0" hidden="1"/>
    <cacheHierarchy uniqueName="[DimCalendar].[CyDay1Name]" caption="CyDay1Name" attribute="1" time="1" defaultMemberUniqueName="[DimCalendar].[CyDay1Name].[All]" allUniqueName="[DimCalendar].[CyDay1Name].[All]" dimensionUniqueName="[DimCalendar]" displayFolder="" count="0" unbalanced="0" hidden="1"/>
    <cacheHierarchy uniqueName="[DimCalendar].[CyDay2Name]" caption="CyDay2Name" attribute="1" time="1" defaultMemberUniqueName="[DimCalendar].[CyDay2Name].[All]" allUniqueName="[DimCalendar].[CyDay2Name].[All]" dimensionUniqueName="[DimCalendar]" displayFolder="" count="0" unbalanced="0" hidden="1"/>
    <cacheHierarchy uniqueName="[DimCalendar].[CyDayNo]" caption="CyDayNo" attribute="1" time="1" defaultMemberUniqueName="[DimCalendar].[CyDayNo].[All]" allUniqueName="[DimCalendar].[CyDayNo].[All]" dimensionUniqueName="[DimCalendar]" displayFolder="" count="0" unbalanced="0" hidden="1"/>
    <cacheHierarchy uniqueName="[DimCalendar].[CyMonth1Name]" caption="CyMonth1Name" attribute="1" time="1" defaultMemberUniqueName="[DimCalendar].[CyMonth1Name].[All]" allUniqueName="[DimCalendar].[CyMonth1Name].[All]" dimensionUniqueName="[DimCalendar]" displayFolder="" count="0" unbalanced="0" hidden="1"/>
    <cacheHierarchy uniqueName="[DimCalendar].[CyMonth2Name]" caption="CyMonth2Name" attribute="1" time="1" defaultMemberUniqueName="[DimCalendar].[CyMonth2Name].[All]" allUniqueName="[DimCalendar].[CyMonth2Name].[All]" dimensionUniqueName="[DimCalendar]" displayFolder="" count="0" unbalanced="0" hidden="1"/>
    <cacheHierarchy uniqueName="[DimCalendar].[CyMonthNo]" caption="CyMonthNo" attribute="1" time="1" defaultMemberUniqueName="[DimCalendar].[CyMonthNo].[All]" allUniqueName="[DimCalendar].[CyMonthNo].[All]" dimensionUniqueName="[DimCalendar]" displayFolder="" count="0" unbalanced="0" hidden="1"/>
    <cacheHierarchy uniqueName="[DimCalendar].[CyQuarter1Name]" caption="CyQuarter1Name" attribute="1" time="1" defaultMemberUniqueName="[DimCalendar].[CyQuarter1Name].[All]" allUniqueName="[DimCalendar].[CyQuarter1Name].[All]" dimensionUniqueName="[DimCalendar]" displayFolder="" count="0" unbalanced="0" hidden="1"/>
    <cacheHierarchy uniqueName="[DimCalendar].[CyQuarter2Name]" caption="CyQuarter2Name" attribute="1" time="1" defaultMemberUniqueName="[DimCalendar].[CyQuarter2Name].[All]" allUniqueName="[DimCalendar].[CyQuarter2Name].[All]" dimensionUniqueName="[DimCalendar]" displayFolder="" count="0" unbalanced="0" hidden="1"/>
    <cacheHierarchy uniqueName="[DimCalendar].[CyQuarterNo]" caption="CyQuarterNo" attribute="1" time="1" defaultMemberUniqueName="[DimCalendar].[CyQuarterNo].[All]" allUniqueName="[DimCalendar].[CyQuarterNo].[All]" dimensionUniqueName="[DimCalendar]" displayFolder="" count="0" unbalanced="0" hidden="1"/>
    <cacheHierarchy uniqueName="[DimCalendar].[CyWeek1Name]" caption="CyWeek1Name" attribute="1" time="1" defaultMemberUniqueName="[DimCalendar].[CyWeek1Name].[All]" allUniqueName="[DimCalendar].[CyWeek1Name].[All]" dimensionUniqueName="[DimCalendar]" displayFolder="" count="0" unbalanced="0" hidden="1"/>
    <cacheHierarchy uniqueName="[DimCalendar].[CyWeek2Name]" caption="CyWeek2Name" attribute="1" time="1" defaultMemberUniqueName="[DimCalendar].[CyWeek2Name].[All]" allUniqueName="[DimCalendar].[CyWeek2Name].[All]" dimensionUniqueName="[DimCalendar]" displayFolder="" count="0" unbalanced="0" hidden="1"/>
    <cacheHierarchy uniqueName="[DimCalendar].[CyWeekday1Name]" caption="CyWeekday1Name" attribute="1" time="1" defaultMemberUniqueName="[DimCalendar].[CyWeekday1Name].[All]" allUniqueName="[DimCalendar].[CyWeekday1Name].[All]" dimensionUniqueName="[DimCalendar]" displayFolder="" count="0" unbalanced="0" hidden="1"/>
    <cacheHierarchy uniqueName="[DimCalendar].[CyWeekday2Name]" caption="CyWeekday2Name" attribute="1" time="1" defaultMemberUniqueName="[DimCalendar].[CyWeekday2Name].[All]" allUniqueName="[DimCalendar].[CyWeekday2Name].[All]" dimensionUniqueName="[DimCalendar]" displayFolder="" count="0" unbalanced="0" hidden="1"/>
    <cacheHierarchy uniqueName="[DimCalendar].[CyWeekdayNo]" caption="CyWeekdayNo" attribute="1" time="1" defaultMemberUniqueName="[DimCalendar].[CyWeekdayNo].[All]" allUniqueName="[DimCalendar].[CyWeekdayNo].[All]" dimensionUniqueName="[DimCalendar]" displayFolder="" count="0" unbalanced="0" hidden="1"/>
    <cacheHierarchy uniqueName="[DimCalendar].[CyWeekNo]" caption="CyWeekNo" attribute="1" time="1" defaultMemberUniqueName="[DimCalendar].[CyWeekNo].[All]" allUniqueName="[DimCalendar].[CyWeekNo].[All]" dimensionUniqueName="[DimCalendar]" displayFolder="" count="0" unbalanced="0" hidden="1"/>
    <cacheHierarchy uniqueName="[DimCalendar].[CyYearday1Name]" caption="CyYearday1Name" attribute="1" time="1" defaultMemberUniqueName="[DimCalendar].[CyYearday1Name].[All]" allUniqueName="[DimCalendar].[CyYearday1Name].[All]" dimensionUniqueName="[DimCalendar]" displayFolder="" count="0" unbalanced="0" hidden="1"/>
    <cacheHierarchy uniqueName="[DimCalendar].[CyYearday2Name]" caption="CyYearday2Name" attribute="1" time="1" defaultMemberUniqueName="[DimCalendar].[CyYearday2Name].[All]" allUniqueName="[DimCalendar].[CyYearday2Name].[All]" dimensionUniqueName="[DimCalendar]" displayFolder="" count="0" unbalanced="0" hidden="1"/>
    <cacheHierarchy uniqueName="[DimCalendar].[CyYeardayNo]" caption="CyYeardayNo" attribute="1" time="1" defaultMemberUniqueName="[DimCalendar].[CyYeardayNo].[All]" allUniqueName="[DimCalendar].[CyYeardayNo].[All]" dimensionUniqueName="[DimCalendar]" displayFolder="" count="0" unbalanced="0" hidden="1"/>
    <cacheHierarchy uniqueName="[DimCalendar].[CyYearmonth1Name]" caption="CyYearmonth1Name" attribute="1" time="1" defaultMemberUniqueName="[DimCalendar].[CyYearmonth1Name].[All]" allUniqueName="[DimCalendar].[CyYearmonth1Name].[All]" dimensionUniqueName="[DimCalendar]" displayFolder="" count="0" unbalanced="0" hidden="1"/>
    <cacheHierarchy uniqueName="[DimCalendar].[CyYearmonth2Name]" caption="CyYearmonth2Name" attribute="1" time="1" defaultMemberUniqueName="[DimCalendar].[CyYearmonth2Name].[All]" allUniqueName="[DimCalendar].[CyYearmonth2Name].[All]" dimensionUniqueName="[DimCalendar]" displayFolder="" count="0" unbalanced="0" hidden="1"/>
    <cacheHierarchy uniqueName="[DimCalendar].[CyYearmonthNo]" caption="CyYearmonthNo" attribute="1" time="1" defaultMemberUniqueName="[DimCalendar].[CyYearmonthNo].[All]" allUniqueName="[DimCalendar].[CyYearmonthNo].[All]" dimensionUniqueName="[DimCalendar]" displayFolder="" count="0" unbalanced="0" hidden="1"/>
    <cacheHierarchy uniqueName="[DimCalendar].[CyYearNo]" caption="CyYearNo" attribute="1" time="1" defaultMemberUniqueName="[DimCalendar].[CyYearNo].[All]" allUniqueName="[DimCalendar].[CyYearNo].[All]" dimensionUniqueName="[DimCalendar]" displayFolder="" count="0" unbalanced="0" hidden="1"/>
    <cacheHierarchy uniqueName="[DimCalendar].[CyYearquarter1Name]" caption="CyYearquarter1Name" attribute="1" time="1" defaultMemberUniqueName="[DimCalendar].[CyYearquarter1Name].[All]" allUniqueName="[DimCalendar].[CyYearquarter1Name].[All]" dimensionUniqueName="[DimCalendar]" displayFolder="" count="0" unbalanced="0" hidden="1"/>
    <cacheHierarchy uniqueName="[DimCalendar].[CyYearquarter2Name]" caption="CyYearquarter2Name" attribute="1" time="1" defaultMemberUniqueName="[DimCalendar].[CyYearquarter2Name].[All]" allUniqueName="[DimCalendar].[CyYearquarter2Name].[All]" dimensionUniqueName="[DimCalendar]" displayFolder="" count="0" unbalanced="0" hidden="1"/>
    <cacheHierarchy uniqueName="[DimCalendar].[CyYearquarterNo]" caption="CyYearquarterNo" attribute="1" time="1" defaultMemberUniqueName="[DimCalendar].[CyYearquarterNo].[All]" allUniqueName="[DimCalendar].[CyYearquarterNo].[All]" dimensionUniqueName="[DimCalendar]" displayFolder="" count="0" unbalanced="0" hidden="1"/>
    <cacheHierarchy uniqueName="[DimCalendar].[CyYearweek1Name]" caption="CyYearweek1Name" attribute="1" time="1" defaultMemberUniqueName="[DimCalendar].[CyYearweek1Name].[All]" allUniqueName="[DimCalendar].[CyYearweek1Name].[All]" dimensionUniqueName="[DimCalendar]" displayFolder="" count="0" unbalanced="0" hidden="1"/>
    <cacheHierarchy uniqueName="[DimCalendar].[CyYearweek2Name]" caption="CyYearweek2Name" attribute="1" time="1" defaultMemberUniqueName="[DimCalendar].[CyYearweek2Name].[All]" allUniqueName="[DimCalendar].[CyYearweek2Name].[All]" dimensionUniqueName="[DimCalendar]" displayFolder="" count="0" unbalanced="0" hidden="1"/>
    <cacheHierarchy uniqueName="[DimCalendar].[CyYearweekNo]" caption="CyYearweekNo" attribute="1" time="1" defaultMemberUniqueName="[DimCalendar].[CyYearweekNo].[All]" allUniqueName="[DimCalendar].[CyYearweekNo].[All]" dimensionUniqueName="[DimCalendar]" displayFolder="" count="0" unbalanced="0" hidden="1"/>
    <cacheHierarchy uniqueName="[DimCalendar].[DayName]" caption="DayName" attribute="1" time="1" defaultMemberUniqueName="[DimCalendar].[DayName].[All]" allUniqueName="[DimCalendar].[DayName].[All]" dimensionUniqueName="[DimCalendar]" displayFolder="" count="0" unbalanced="0" hidden="1"/>
    <cacheHierarchy uniqueName="[DimCalendar].[IsoWeek1Name]" caption="IsoWeek1Name" attribute="1" time="1" defaultMemberUniqueName="[DimCalendar].[IsoWeek1Name].[All]" allUniqueName="[DimCalendar].[IsoWeek1Name].[All]" dimensionUniqueName="[DimCalendar]" displayFolder="" count="0" unbalanced="0" hidden="1"/>
    <cacheHierarchy uniqueName="[DimCalendar].[IsoWeek2Name]" caption="IsoWeek2Name" attribute="1" time="1" defaultMemberUniqueName="[DimCalendar].[IsoWeek2Name].[All]" allUniqueName="[DimCalendar].[IsoWeek2Name].[All]" dimensionUniqueName="[DimCalendar]" displayFolder="" count="0" unbalanced="0" hidden="1"/>
    <cacheHierarchy uniqueName="[DimCalendar].[IsoWeekday1Name]" caption="IsoWeekday1Name" attribute="1" time="1" defaultMemberUniqueName="[DimCalendar].[IsoWeekday1Name].[All]" allUniqueName="[DimCalendar].[IsoWeekday1Name].[All]" dimensionUniqueName="[DimCalendar]" displayFolder="" count="0" unbalanced="0" hidden="1"/>
    <cacheHierarchy uniqueName="[DimCalendar].[IsoWeekday2Name]" caption="IsoWeekday2Name" attribute="1" time="1" defaultMemberUniqueName="[DimCalendar].[IsoWeekday2Name].[All]" allUniqueName="[DimCalendar].[IsoWeekday2Name].[All]" dimensionUniqueName="[DimCalendar]" displayFolder="" count="0" unbalanced="0" hidden="1"/>
    <cacheHierarchy uniqueName="[DimCalendar].[IsoWeekdayNo]" caption="IsoWeekdayNo" attribute="1" time="1" defaultMemberUniqueName="[DimCalendar].[IsoWeekdayNo].[All]" allUniqueName="[DimCalendar].[IsoWeekdayNo].[All]" dimensionUniqueName="[DimCalendar]" displayFolder="" count="0" unbalanced="0" hidden="1"/>
    <cacheHierarchy uniqueName="[DimCalendar].[IsoWeekNo]" caption="IsoWeekNo" attribute="1" time="1" defaultMemberUniqueName="[DimCalendar].[IsoWeekNo].[All]" allUniqueName="[DimCalendar].[IsoWeekNo].[All]" dimensionUniqueName="[DimCalendar]" displayFolder="" count="0" unbalanced="0" hidden="1"/>
    <cacheHierarchy uniqueName="[DimCalendar].[IsoYearNo]" caption="IsoYearNo" attribute="1" time="1" defaultMemberUniqueName="[DimCalendar].[IsoYearNo].[All]" allUniqueName="[DimCalendar].[IsoYearNo].[All]" dimensionUniqueName="[DimCalendar]" displayFolder="" count="0" unbalanced="0" hidden="1"/>
    <cacheHierarchy uniqueName="[DimCalendar].[IsoYearweek1Name]" caption="IsoYearweek1Name" attribute="1" time="1" defaultMemberUniqueName="[DimCalendar].[IsoYearweek1Name].[All]" allUniqueName="[DimCalendar].[IsoYearweek1Name].[All]" dimensionUniqueName="[DimCalendar]" displayFolder="" count="0" unbalanced="0" hidden="1"/>
    <cacheHierarchy uniqueName="[DimCalendar].[IsoYearweek2Name]" caption="IsoYearweek2Name" attribute="1" time="1" defaultMemberUniqueName="[DimCalendar].[IsoYearweek2Name].[All]" allUniqueName="[DimCalendar].[IsoYearweek2Name].[All]" dimensionUniqueName="[DimCalendar]" displayFolder="" count="0" unbalanced="0" hidden="1"/>
    <cacheHierarchy uniqueName="[DimCalendar].[IsoYearweekNo]" caption="IsoYearweekNo" attribute="1" time="1" defaultMemberUniqueName="[DimCalendar].[IsoYearweekNo].[All]" allUniqueName="[DimCalendar].[IsoYearweekNo].[All]" dimensionUniqueName="[DimCalendar]" displayFolder="" count="0" unbalanced="0" hidden="1"/>
    <cacheHierarchy uniqueName="[DimCalendar].[MonthdayNo]" caption="MonthdayNo" attribute="1" time="1" defaultMemberUniqueName="[DimCalendar].[MonthdayNo].[All]" allUniqueName="[DimCalendar].[MonthdayNo].[All]" dimensionUniqueName="[DimCalendar]" displayFolder="" count="0" unbalanced="0" hidden="1"/>
    <cacheHierarchy uniqueName="[DimCalendar].[Weekday1Name]" caption="Weekday1Name" attribute="1" time="1" defaultMemberUniqueName="[DimCalendar].[Weekday1Name].[All]" allUniqueName="[DimCalendar].[Weekday1Name].[All]" dimensionUniqueName="[DimCalendar]" displayFolder="" count="0" unbalanced="0" hidden="1"/>
    <cacheHierarchy uniqueName="[DimCalendar].[Weekday2Name]" caption="Weekday2Name" attribute="1" time="1" defaultMemberUniqueName="[DimCalendar].[Weekday2Name].[All]" allUniqueName="[DimCalendar].[Weekday2Name].[All]" dimensionUniqueName="[DimCalendar]" displayFolder="" count="0" unbalanced="0" hidden="1"/>
    <cacheHierarchy uniqueName="[DimCalendar].[WeekdayNo]" caption="WeekdayNo" attribute="1" time="1" defaultMemberUniqueName="[DimCalendar].[WeekdayNo].[All]" allUniqueName="[DimCalendar].[WeekdayNo].[All]" dimensionUniqueName="[DimCalendar]" displayFolder="" count="0" unbalanced="0" hidden="1"/>
    <cacheHierarchy uniqueName="[DimCarrier].[CarrierElementName]" caption="CarrierElementName" attribute="1" defaultMemberUniqueName="[DimCarrier].[CarrierElementName].[All]" allUniqueName="[DimCarrier].[CarrierElementName].[All]" dimensionUniqueName="[DimCarrier]" displayFolder="" count="0" unbalanced="0" hidden="1"/>
    <cacheHierarchy uniqueName="[DimCarrier].[CarrierMatchCode]" caption="CarrierMatchCode" attribute="1" defaultMemberUniqueName="[DimCarrier].[CarrierMatchCode].[All]" allUniqueName="[DimCarrier].[CarrierMatchCode].[All]" dimensionUniqueName="[DimCarrier]" displayFolder="" count="0" unbalanced="0" hidden="1"/>
    <cacheHierarchy uniqueName="[DimCarrier].[CarrierName]" caption="CarrierName" attribute="1" defaultMemberUniqueName="[DimCarrier].[CarrierName].[All]" allUniqueName="[DimCarrier].[CarrierName].[All]" dimensionUniqueName="[DimCarrier]" displayFolder="" count="0" unbalanced="0" hidden="1"/>
    <cacheHierarchy uniqueName="[DimCarrier].[CarrierNr]" caption="CarrierNr" attribute="1" defaultMemberUniqueName="[DimCarrier].[CarrierNr].[All]" allUniqueName="[DimCarrier].[CarrierNr].[All]" dimensionUniqueName="[DimCarrier]" displayFolder="" count="0" unbalanced="0" hidden="1"/>
    <cacheHierarchy uniqueName="[DimCarrier].[CarrierOrt]" caption="CarrierOrt" attribute="1" defaultMemberUniqueName="[DimCarrier].[CarrierOrt].[All]" allUniqueName="[DimCarrier].[CarrierOrt].[All]" dimensionUniqueName="[DimCarrier]" displayFolder="" count="0" unbalanced="0" hidden="1"/>
    <cacheHierarchy uniqueName="[DimCarrier].[CarrierPlz]" caption="CarrierPlz" attribute="1" defaultMemberUniqueName="[DimCarrier].[CarrierPlz].[All]" allUniqueName="[DimCarrier].[CarrierPlz].[All]" dimensionUniqueName="[DimCarrier]" displayFolder="" count="0" unbalanced="0" hidden="1"/>
    <cacheHierarchy uniqueName="[DimCarrier].[CarrierText]" caption="CarrierText" attribute="1" defaultMemberUniqueName="[DimCarrier].[CarrierText].[All]" allUniqueName="[DimCarrier].[CarrierText].[All]" dimensionUniqueName="[DimCarrier]" displayFolder="" count="0" unbalanced="0" hidden="1"/>
    <cacheHierarchy uniqueName="[DimCarrier].[DimCarrierKey]" caption="DimCarrierKey" attribute="1" keyAttribute="1" defaultMemberUniqueName="[DimCarrier].[DimCarrierKey].[All]" allUniqueName="[DimCarrier].[DimCarrierKey].[All]" dimensionUniqueName="[DimCarrier]" displayFolder="" count="0" unbalanced="0" hidden="1"/>
    <cacheHierarchy uniqueName="[DimConsignee].[ConsigneeElementName]" caption="ConsigneeElementName" attribute="1" defaultMemberUniqueName="[DimConsignee].[ConsigneeElementName].[All]" allUniqueName="[DimConsignee].[ConsigneeElementName].[All]" dimensionUniqueName="[DimConsignee]" displayFolder="" count="0" unbalanced="0" hidden="1"/>
    <cacheHierarchy uniqueName="[DimConsignee].[ConsigneeName]" caption="ConsigneeName" attribute="1" defaultMemberUniqueName="[DimConsignee].[ConsigneeName].[All]" allUniqueName="[DimConsignee].[ConsigneeName].[All]" dimensionUniqueName="[DimConsignee]" displayFolder="" count="0" unbalanced="0" hidden="1"/>
    <cacheHierarchy uniqueName="[DimConsignee].[ConsigneeNr]" caption="ConsigneeNr" attribute="1" defaultMemberUniqueName="[DimConsignee].[ConsigneeNr].[All]" allUniqueName="[DimConsignee].[ConsigneeNr].[All]" dimensionUniqueName="[DimConsignee]" displayFolder="" count="0" unbalanced="0" hidden="1"/>
    <cacheHierarchy uniqueName="[DimConsignee].[DimConsigneeKey]" caption="DimConsigneeKey" attribute="1" keyAttribute="1" defaultMemberUniqueName="[DimConsignee].[DimConsigneeKey].[All]" allUniqueName="[DimConsignee].[DimConsigneeKey].[All]" dimensionUniqueName="[DimConsignee]" displayFolder="" count="0" unbalanced="0" hidden="1"/>
    <cacheHierarchy uniqueName="[DimCrossdocker].[CrossdockerElementName]" caption="CrossdockerElementName" attribute="1" defaultMemberUniqueName="[DimCrossdocker].[CrossdockerElementName].[All]" allUniqueName="[DimCrossdocker].[CrossdockerElementName].[All]" dimensionUniqueName="[DimCrossdocker]" displayFolder="" count="0" unbalanced="0" hidden="1"/>
    <cacheHierarchy uniqueName="[DimCrossdocker].[CrossdockerLandName]" caption="CrossdockerLandName" attribute="1" defaultMemberUniqueName="[DimCrossdocker].[CrossdockerLandName].[All]" allUniqueName="[DimCrossdocker].[CrossdockerLandName].[All]" dimensionUniqueName="[DimCrossdocker]" displayFolder="" count="0" unbalanced="0" hidden="1"/>
    <cacheHierarchy uniqueName="[DimCrossdocker].[CrossdockerName]" caption="CrossdockerName" attribute="1" defaultMemberUniqueName="[DimCrossdocker].[CrossdockerName].[All]" allUniqueName="[DimCrossdocker].[CrossdockerName].[All]" dimensionUniqueName="[DimCrossdocker]" displayFolder="" count="0" unbalanced="0" hidden="1"/>
    <cacheHierarchy uniqueName="[DimCrossdocker].[CrossdockerNr]" caption="CrossdockerNr" attribute="1" defaultMemberUniqueName="[DimCrossdocker].[CrossdockerNr].[All]" allUniqueName="[DimCrossdocker].[CrossdockerNr].[All]" dimensionUniqueName="[DimCrossdocker]" displayFolder="" count="0" unbalanced="0" hidden="1"/>
    <cacheHierarchy uniqueName="[DimCrossdocker].[CrossdockerOrtKey]" caption="CrossdockerOrtKey" attribute="1" defaultMemberUniqueName="[DimCrossdocker].[CrossdockerOrtKey].[All]" allUniqueName="[DimCrossdocker].[CrossdockerOrtKey].[All]" dimensionUniqueName="[DimCrossdocker]" displayFolder="" count="0" unbalanced="0" hidden="1"/>
    <cacheHierarchy uniqueName="[DimCrossdocker].[CrossdockerOrtName]" caption="CrossdockerOrtName" attribute="1" defaultMemberUniqueName="[DimCrossdocker].[CrossdockerOrtName].[All]" allUniqueName="[DimCrossdocker].[CrossdockerOrtName].[All]" dimensionUniqueName="[DimCrossdocker]" displayFolder="" count="0" unbalanced="0" hidden="1"/>
    <cacheHierarchy uniqueName="[DimCrossdocker].[CrossdockerPlzName]" caption="CrossdockerPlzName" attribute="1" defaultMemberUniqueName="[DimCrossdocker].[CrossdockerPlzName].[All]" allUniqueName="[DimCrossdocker].[CrossdockerPlzName].[All]" dimensionUniqueName="[DimCrossdocker]" displayFolder="" count="0" unbalanced="0" hidden="1"/>
    <cacheHierarchy uniqueName="[DimCrossdocker].[CrossdockerPlzOrtName]" caption="CrossdockerPlzOrtName" attribute="1" defaultMemberUniqueName="[DimCrossdocker].[CrossdockerPlzOrtName].[All]" allUniqueName="[DimCrossdocker].[CrossdockerPlzOrtName].[All]" dimensionUniqueName="[DimCrossdocker]" displayFolder="" count="0" unbalanced="0" hidden="1"/>
    <cacheHierarchy uniqueName="[DimCrossdocker].[DimCrossdockerKey]" caption="DimCrossdockerKey" attribute="1" keyAttribute="1" defaultMemberUniqueName="[DimCrossdocker].[DimCrossdockerKey].[All]" allUniqueName="[DimCrossdocker].[DimCrossdockerKey].[All]" dimensionUniqueName="[DimCrossdocker]" displayFolder="" count="0" unbalanced="0" hidden="1"/>
    <cacheHierarchy uniqueName="[DimEmpfaenger].[DimEmpfaengerKey]" caption="DimEmpfaengerKey" attribute="1" keyAttribute="1" defaultMemberUniqueName="[DimEmpfaenger].[DimEmpfaengerKey].[All]" allUniqueName="[DimEmpfaenger].[DimEmpfaengerKey].[All]" dimensionUniqueName="[DimEmpfaenger]" displayFolder="" count="0" unbalanced="0" hidden="1"/>
    <cacheHierarchy uniqueName="[DimEmpfaenger].[EmpfaengerElementName]" caption="EmpfaengerElementName" attribute="1" defaultMemberUniqueName="[DimEmpfaenger].[EmpfaengerElementName].[All]" allUniqueName="[DimEmpfaenger].[EmpfaengerElementName].[All]" dimensionUniqueName="[DimEmpfaenger]" displayFolder="" count="0" unbalanced="0" hidden="1"/>
    <cacheHierarchy uniqueName="[DimEmpfaenger].[EmpfaengerLandName]" caption="EmpfaengerLandName" attribute="1" defaultMemberUniqueName="[DimEmpfaenger].[EmpfaengerLandName].[All]" allUniqueName="[DimEmpfaenger].[EmpfaengerLandName].[All]" dimensionUniqueName="[DimEmpfaenger]" displayFolder="" count="0" unbalanced="0" hidden="1"/>
    <cacheHierarchy uniqueName="[DimEmpfaenger].[EmpfaengerName]" caption="EmpfaengerName" attribute="1" defaultMemberUniqueName="[DimEmpfaenger].[EmpfaengerName].[All]" allUniqueName="[DimEmpfaenger].[EmpfaengerName].[All]" dimensionUniqueName="[DimEmpfaenger]" displayFolder="" count="0" unbalanced="0" hidden="1"/>
    <cacheHierarchy uniqueName="[DimEmpfaenger].[EmpfaengerNr]" caption="EmpfaengerNr" attribute="1" defaultMemberUniqueName="[DimEmpfaenger].[EmpfaengerNr].[All]" allUniqueName="[DimEmpfaenger].[EmpfaengerNr].[All]" dimensionUniqueName="[DimEmpfaenger]" displayFolder="" count="0" unbalanced="0" hidden="1"/>
    <cacheHierarchy uniqueName="[DimEmpfaenger].[EmpfaengerOrtKey]" caption="EmpfaengerOrtKey" attribute="1" defaultMemberUniqueName="[DimEmpfaenger].[EmpfaengerOrtKey].[All]" allUniqueName="[DimEmpfaenger].[EmpfaengerOrtKey].[All]" dimensionUniqueName="[DimEmpfaenger]" displayFolder="" count="0" unbalanced="0" hidden="1"/>
    <cacheHierarchy uniqueName="[DimEmpfaenger].[EmpfaengerOrtName]" caption="EmpfaengerOrtName" attribute="1" defaultMemberUniqueName="[DimEmpfaenger].[EmpfaengerOrtName].[All]" allUniqueName="[DimEmpfaenger].[EmpfaengerOrtName].[All]" dimensionUniqueName="[DimEmpfaenger]" displayFolder="" count="0" unbalanced="0" hidden="1"/>
    <cacheHierarchy uniqueName="[DimEmpfaenger].[EmpfaengerPlzName]" caption="EmpfaengerPlzName" attribute="1" defaultMemberUniqueName="[DimEmpfaenger].[EmpfaengerPlzName].[All]" allUniqueName="[DimEmpfaenger].[EmpfaengerPlzName].[All]" dimensionUniqueName="[DimEmpfaenger]" displayFolder="" count="0" unbalanced="0" hidden="1"/>
    <cacheHierarchy uniqueName="[DimEmpfaenger].[EmpfaengerPlzOrtName]" caption="EmpfaengerPlzOrtName" attribute="1" defaultMemberUniqueName="[DimEmpfaenger].[EmpfaengerPlzOrtName].[All]" allUniqueName="[DimEmpfaenger].[EmpfaengerPlzOrtName].[All]" dimensionUniqueName="[DimEmpfaenger]" displayFolder="" count="0" unbalanced="0" hidden="1"/>
    <cacheHierarchy uniqueName="[DimEmpfaengerLand].[DimEmpfaengerLandKey]" caption="DimEmpfaengerLandKey" attribute="1" keyAttribute="1" defaultMemberUniqueName="[DimEmpfaengerLand].[DimEmpfaengerLandKey].[All]" allUniqueName="[DimEmpfaengerLand].[DimEmpfaengerLandKey].[All]" dimensionUniqueName="[DimEmpfaengerLand]" displayFolder="" count="0" unbalanced="0" hidden="1"/>
    <cacheHierarchy uniqueName="[DimEmpfaengerLand].[EmpfaengerLandElementName]" caption="EmpfaengerLandElementName" attribute="1" defaultMemberUniqueName="[DimEmpfaengerLand].[EmpfaengerLandElementName].[All]" allUniqueName="[DimEmpfaengerLand].[EmpfaengerLandElementName].[All]" dimensionUniqueName="[DimEmpfaengerLand]" displayFolder="" count="0" unbalanced="0" hidden="1"/>
    <cacheHierarchy uniqueName="[DimEntladeOrt].[DimEntladeOrtKey]" caption="DimEntladeOrtKey" attribute="1" keyAttribute="1" defaultMemberUniqueName="[DimEntladeOrt].[DimEntladeOrtKey].[All]" allUniqueName="[DimEntladeOrt].[DimEntladeOrtKey].[All]" dimensionUniqueName="[DimEntladeOrt]" displayFolder="" count="0" unbalanced="0" hidden="1"/>
    <cacheHierarchy uniqueName="[DimEntladeOrt].[EntladeOrtElementName]" caption="EntladeOrtElementName" attribute="1" defaultMemberUniqueName="[DimEntladeOrt].[EntladeOrtElementName].[All]" allUniqueName="[DimEntladeOrt].[EntladeOrtElementName].[All]" dimensionUniqueName="[DimEntladeOrt]" displayFolder="" count="0" unbalanced="0" hidden="1"/>
    <cacheHierarchy uniqueName="[DimErfassungsdatum].[CalDate]" caption="CalDate" attribute="1" time="1" keyAttribute="1" defaultMemberUniqueName="[DimErfassungsdatum].[CalDate].[All]" allUniqueName="[DimErfassungsdatum].[CalDate].[All]" dimensionUniqueName="[DimErfassungsdatum]" displayFolder="" count="0" memberValueDatatype="7" unbalanced="0" hidden="1"/>
    <cacheHierarchy uniqueName="[DimErfassungsdatum].[CyDay1Name]" caption="CyDay1Name" attribute="1" time="1" defaultMemberUniqueName="[DimErfassungsdatum].[CyDay1Name].[All]" allUniqueName="[DimErfassungsdatum].[CyDay1Name].[All]" dimensionUniqueName="[DimErfassungsdatum]" displayFolder="" count="0" unbalanced="0" hidden="1"/>
    <cacheHierarchy uniqueName="[DimErfassungsdatum].[CyDay2Name]" caption="CyDay2Name" attribute="1" time="1" defaultMemberUniqueName="[DimErfassungsdatum].[CyDay2Name].[All]" allUniqueName="[DimErfassungsdatum].[CyDay2Name].[All]" dimensionUniqueName="[DimErfassungsdatum]" displayFolder="" count="0" unbalanced="0" hidden="1"/>
    <cacheHierarchy uniqueName="[DimErfassungsdatum].[CyDayNo]" caption="CyDayNo" attribute="1" time="1" defaultMemberUniqueName="[DimErfassungsdatum].[CyDayNo].[All]" allUniqueName="[DimErfassungsdatum].[CyDayNo].[All]" dimensionUniqueName="[DimErfassungsdatum]" displayFolder="" count="0" unbalanced="0" hidden="1"/>
    <cacheHierarchy uniqueName="[DimErfassungsdatum].[CyMonth1Name]" caption="CyMonth1Name" attribute="1" time="1" defaultMemberUniqueName="[DimErfassungsdatum].[CyMonth1Name].[All]" allUniqueName="[DimErfassungsdatum].[CyMonth1Name].[All]" dimensionUniqueName="[DimErfassungsdatum]" displayFolder="" count="0" unbalanced="0" hidden="1"/>
    <cacheHierarchy uniqueName="[DimErfassungsdatum].[CyMonth2Name]" caption="CyMonth2Name" attribute="1" time="1" defaultMemberUniqueName="[DimErfassungsdatum].[CyMonth2Name].[All]" allUniqueName="[DimErfassungsdatum].[CyMonth2Name].[All]" dimensionUniqueName="[DimErfassungsdatum]" displayFolder="" count="0" unbalanced="0" hidden="1"/>
    <cacheHierarchy uniqueName="[DimErfassungsdatum].[CyMonthNo]" caption="CyMonthNo" attribute="1" time="1" defaultMemberUniqueName="[DimErfassungsdatum].[CyMonthNo].[All]" allUniqueName="[DimErfassungsdatum].[CyMonthNo].[All]" dimensionUniqueName="[DimErfassungsdatum]" displayFolder="" count="0" unbalanced="0" hidden="1"/>
    <cacheHierarchy uniqueName="[DimErfassungsdatum].[CyQuarter1Name]" caption="CyQuarter1Name" attribute="1" time="1" defaultMemberUniqueName="[DimErfassungsdatum].[CyQuarter1Name].[All]" allUniqueName="[DimErfassungsdatum].[CyQuarter1Name].[All]" dimensionUniqueName="[DimErfassungsdatum]" displayFolder="" count="0" unbalanced="0" hidden="1"/>
    <cacheHierarchy uniqueName="[DimErfassungsdatum].[CyQuarter2Name]" caption="CyQuarter2Name" attribute="1" time="1" defaultMemberUniqueName="[DimErfassungsdatum].[CyQuarter2Name].[All]" allUniqueName="[DimErfassungsdatum].[CyQuarter2Name].[All]" dimensionUniqueName="[DimErfassungsdatum]" displayFolder="" count="0" unbalanced="0" hidden="1"/>
    <cacheHierarchy uniqueName="[DimErfassungsdatum].[CyQuarterNo]" caption="CyQuarterNo" attribute="1" time="1" defaultMemberUniqueName="[DimErfassungsdatum].[CyQuarterNo].[All]" allUniqueName="[DimErfassungsdatum].[CyQuarterNo].[All]" dimensionUniqueName="[DimErfassungsdatum]" displayFolder="" count="0" unbalanced="0" hidden="1"/>
    <cacheHierarchy uniqueName="[DimErfassungsdatum].[CyWeek1Name]" caption="CyWeek1Name" attribute="1" time="1" defaultMemberUniqueName="[DimErfassungsdatum].[CyWeek1Name].[All]" allUniqueName="[DimErfassungsdatum].[CyWeek1Name].[All]" dimensionUniqueName="[DimErfassungsdatum]" displayFolder="" count="0" unbalanced="0" hidden="1"/>
    <cacheHierarchy uniqueName="[DimErfassungsdatum].[CyWeek2Name]" caption="CyWeek2Name" attribute="1" time="1" defaultMemberUniqueName="[DimErfassungsdatum].[CyWeek2Name].[All]" allUniqueName="[DimErfassungsdatum].[CyWeek2Name].[All]" dimensionUniqueName="[DimErfassungsdatum]" displayFolder="" count="0" unbalanced="0" hidden="1"/>
    <cacheHierarchy uniqueName="[DimErfassungsdatum].[CyWeekday1Name]" caption="CyWeekday1Name" attribute="1" time="1" defaultMemberUniqueName="[DimErfassungsdatum].[CyWeekday1Name].[All]" allUniqueName="[DimErfassungsdatum].[CyWeekday1Name].[All]" dimensionUniqueName="[DimErfassungsdatum]" displayFolder="" count="0" unbalanced="0" hidden="1"/>
    <cacheHierarchy uniqueName="[DimErfassungsdatum].[CyWeekday2Name]" caption="CyWeekday2Name" attribute="1" time="1" defaultMemberUniqueName="[DimErfassungsdatum].[CyWeekday2Name].[All]" allUniqueName="[DimErfassungsdatum].[CyWeekday2Name].[All]" dimensionUniqueName="[DimErfassungsdatum]" displayFolder="" count="0" unbalanced="0" hidden="1"/>
    <cacheHierarchy uniqueName="[DimErfassungsdatum].[CyWeekdayNo]" caption="CyWeekdayNo" attribute="1" time="1" defaultMemberUniqueName="[DimErfassungsdatum].[CyWeekdayNo].[All]" allUniqueName="[DimErfassungsdatum].[CyWeekdayNo].[All]" dimensionUniqueName="[DimErfassungsdatum]" displayFolder="" count="0" unbalanced="0" hidden="1"/>
    <cacheHierarchy uniqueName="[DimErfassungsdatum].[CyWeekNo]" caption="CyWeekNo" attribute="1" time="1" defaultMemberUniqueName="[DimErfassungsdatum].[CyWeekNo].[All]" allUniqueName="[DimErfassungsdatum].[CyWeekNo].[All]" dimensionUniqueName="[DimErfassungsdatum]" displayFolder="" count="0" unbalanced="0" hidden="1"/>
    <cacheHierarchy uniqueName="[DimErfassungsdatum].[CyYearday1Name]" caption="CyYearday1Name" attribute="1" time="1" defaultMemberUniqueName="[DimErfassungsdatum].[CyYearday1Name].[All]" allUniqueName="[DimErfassungsdatum].[CyYearday1Name].[All]" dimensionUniqueName="[DimErfassungsdatum]" displayFolder="" count="0" unbalanced="0" hidden="1"/>
    <cacheHierarchy uniqueName="[DimErfassungsdatum].[CyYearday2Name]" caption="CyYearday2Name" attribute="1" time="1" defaultMemberUniqueName="[DimErfassungsdatum].[CyYearday2Name].[All]" allUniqueName="[DimErfassungsdatum].[CyYearday2Name].[All]" dimensionUniqueName="[DimErfassungsdatum]" displayFolder="" count="0" unbalanced="0" hidden="1"/>
    <cacheHierarchy uniqueName="[DimErfassungsdatum].[CyYeardayNo]" caption="CyYeardayNo" attribute="1" time="1" defaultMemberUniqueName="[DimErfassungsdatum].[CyYeardayNo].[All]" allUniqueName="[DimErfassungsdatum].[CyYeardayNo].[All]" dimensionUniqueName="[DimErfassungsdatum]" displayFolder="" count="0" unbalanced="0" hidden="1"/>
    <cacheHierarchy uniqueName="[DimErfassungsdatum].[CyYearmonth1Name]" caption="CyYearmonth1Name" attribute="1" time="1" defaultMemberUniqueName="[DimErfassungsdatum].[CyYearmonth1Name].[All]" allUniqueName="[DimErfassungsdatum].[CyYearmonth1Name].[All]" dimensionUniqueName="[DimErfassungsdatum]" displayFolder="" count="0" unbalanced="0" hidden="1"/>
    <cacheHierarchy uniqueName="[DimErfassungsdatum].[CyYearmonth2Name]" caption="CyYearmonth2Name" attribute="1" time="1" defaultMemberUniqueName="[DimErfassungsdatum].[CyYearmonth2Name].[All]" allUniqueName="[DimErfassungsdatum].[CyYearmonth2Name].[All]" dimensionUniqueName="[DimErfassungsdatum]" displayFolder="" count="0" unbalanced="0" hidden="1"/>
    <cacheHierarchy uniqueName="[DimErfassungsdatum].[CyYearmonthNo]" caption="CyYearmonthNo" attribute="1" time="1" defaultMemberUniqueName="[DimErfassungsdatum].[CyYearmonthNo].[All]" allUniqueName="[DimErfassungsdatum].[CyYearmonthNo].[All]" dimensionUniqueName="[DimErfassungsdatum]" displayFolder="" count="0" unbalanced="0" hidden="1"/>
    <cacheHierarchy uniqueName="[DimErfassungsdatum].[CyYearNo]" caption="CyYearNo" attribute="1" time="1" defaultMemberUniqueName="[DimErfassungsdatum].[CyYearNo].[All]" allUniqueName="[DimErfassungsdatum].[CyYearNo].[All]" dimensionUniqueName="[DimErfassungsdatum]" displayFolder="" count="0" unbalanced="0" hidden="1"/>
    <cacheHierarchy uniqueName="[DimErfassungsdatum].[CyYearquarter1Name]" caption="CyYearquarter1Name" attribute="1" time="1" defaultMemberUniqueName="[DimErfassungsdatum].[CyYearquarter1Name].[All]" allUniqueName="[DimErfassungsdatum].[CyYearquarter1Name].[All]" dimensionUniqueName="[DimErfassungsdatum]" displayFolder="" count="0" unbalanced="0" hidden="1"/>
    <cacheHierarchy uniqueName="[DimErfassungsdatum].[CyYearquarter2Name]" caption="CyYearquarter2Name" attribute="1" time="1" defaultMemberUniqueName="[DimErfassungsdatum].[CyYearquarter2Name].[All]" allUniqueName="[DimErfassungsdatum].[CyYearquarter2Name].[All]" dimensionUniqueName="[DimErfassungsdatum]" displayFolder="" count="0" unbalanced="0" hidden="1"/>
    <cacheHierarchy uniqueName="[DimErfassungsdatum].[CyYearquarterNo]" caption="CyYearquarterNo" attribute="1" time="1" defaultMemberUniqueName="[DimErfassungsdatum].[CyYearquarterNo].[All]" allUniqueName="[DimErfassungsdatum].[CyYearquarterNo].[All]" dimensionUniqueName="[DimErfassungsdatum]" displayFolder="" count="0" unbalanced="0" hidden="1"/>
    <cacheHierarchy uniqueName="[DimErfassungsdatum].[CyYearweek1Name]" caption="CyYearweek1Name" attribute="1" time="1" defaultMemberUniqueName="[DimErfassungsdatum].[CyYearweek1Name].[All]" allUniqueName="[DimErfassungsdatum].[CyYearweek1Name].[All]" dimensionUniqueName="[DimErfassungsdatum]" displayFolder="" count="0" unbalanced="0" hidden="1"/>
    <cacheHierarchy uniqueName="[DimErfassungsdatum].[CyYearweek2Name]" caption="CyYearweek2Name" attribute="1" time="1" defaultMemberUniqueName="[DimErfassungsdatum].[CyYearweek2Name].[All]" allUniqueName="[DimErfassungsdatum].[CyYearweek2Name].[All]" dimensionUniqueName="[DimErfassungsdatum]" displayFolder="" count="0" unbalanced="0" hidden="1"/>
    <cacheHierarchy uniqueName="[DimErfassungsdatum].[CyYearweekNo]" caption="CyYearweekNo" attribute="1" time="1" defaultMemberUniqueName="[DimErfassungsdatum].[CyYearweekNo].[All]" allUniqueName="[DimErfassungsdatum].[CyYearweekNo].[All]" dimensionUniqueName="[DimErfassungsdatum]" displayFolder="" count="0" unbalanced="0" hidden="1"/>
    <cacheHierarchy uniqueName="[DimErfassungsdatum].[DayName]" caption="DayName" attribute="1" time="1" defaultMemberUniqueName="[DimErfassungsdatum].[DayName].[All]" allUniqueName="[DimErfassungsdatum].[DayName].[All]" dimensionUniqueName="[DimErfassungsdatum]" displayFolder="" count="0" unbalanced="0" hidden="1"/>
    <cacheHierarchy uniqueName="[DimErfassungsdatum].[IsoWeek1Name]" caption="IsoWeek1Name" attribute="1" time="1" defaultMemberUniqueName="[DimErfassungsdatum].[IsoWeek1Name].[All]" allUniqueName="[DimErfassungsdatum].[IsoWeek1Name].[All]" dimensionUniqueName="[DimErfassungsdatum]" displayFolder="" count="0" unbalanced="0" hidden="1"/>
    <cacheHierarchy uniqueName="[DimErfassungsdatum].[IsoWeek2Name]" caption="IsoWeek2Name" attribute="1" time="1" defaultMemberUniqueName="[DimErfassungsdatum].[IsoWeek2Name].[All]" allUniqueName="[DimErfassungsdatum].[IsoWeek2Name].[All]" dimensionUniqueName="[DimErfassungsdatum]" displayFolder="" count="0" unbalanced="0" hidden="1"/>
    <cacheHierarchy uniqueName="[DimErfassungsdatum].[IsoWeekday1Name]" caption="IsoWeekday1Name" attribute="1" time="1" defaultMemberUniqueName="[DimErfassungsdatum].[IsoWeekday1Name].[All]" allUniqueName="[DimErfassungsdatum].[IsoWeekday1Name].[All]" dimensionUniqueName="[DimErfassungsdatum]" displayFolder="" count="0" unbalanced="0" hidden="1"/>
    <cacheHierarchy uniqueName="[DimErfassungsdatum].[IsoWeekday2Name]" caption="IsoWeekday2Name" attribute="1" time="1" defaultMemberUniqueName="[DimErfassungsdatum].[IsoWeekday2Name].[All]" allUniqueName="[DimErfassungsdatum].[IsoWeekday2Name].[All]" dimensionUniqueName="[DimErfassungsdatum]" displayFolder="" count="0" unbalanced="0" hidden="1"/>
    <cacheHierarchy uniqueName="[DimErfassungsdatum].[IsoWeekdayNo]" caption="IsoWeekdayNo" attribute="1" time="1" defaultMemberUniqueName="[DimErfassungsdatum].[IsoWeekdayNo].[All]" allUniqueName="[DimErfassungsdatum].[IsoWeekdayNo].[All]" dimensionUniqueName="[DimErfassungsdatum]" displayFolder="" count="0" unbalanced="0" hidden="1"/>
    <cacheHierarchy uniqueName="[DimErfassungsdatum].[IsoWeekNo]" caption="IsoWeekNo" attribute="1" time="1" defaultMemberUniqueName="[DimErfassungsdatum].[IsoWeekNo].[All]" allUniqueName="[DimErfassungsdatum].[IsoWeekNo].[All]" dimensionUniqueName="[DimErfassungsdatum]" displayFolder="" count="0" unbalanced="0" hidden="1"/>
    <cacheHierarchy uniqueName="[DimErfassungsdatum].[IsoYearNo]" caption="IsoYearNo" attribute="1" time="1" defaultMemberUniqueName="[DimErfassungsdatum].[IsoYearNo].[All]" allUniqueName="[DimErfassungsdatum].[IsoYearNo].[All]" dimensionUniqueName="[DimErfassungsdatum]" displayFolder="" count="0" unbalanced="0" hidden="1"/>
    <cacheHierarchy uniqueName="[DimErfassungsdatum].[IsoYearweek1Name]" caption="IsoYearweek1Name" attribute="1" time="1" defaultMemberUniqueName="[DimErfassungsdatum].[IsoYearweek1Name].[All]" allUniqueName="[DimErfassungsdatum].[IsoYearweek1Name].[All]" dimensionUniqueName="[DimErfassungsdatum]" displayFolder="" count="0" unbalanced="0" hidden="1"/>
    <cacheHierarchy uniqueName="[DimErfassungsdatum].[IsoYearweek2Name]" caption="IsoYearweek2Name" attribute="1" time="1" defaultMemberUniqueName="[DimErfassungsdatum].[IsoYearweek2Name].[All]" allUniqueName="[DimErfassungsdatum].[IsoYearweek2Name].[All]" dimensionUniqueName="[DimErfassungsdatum]" displayFolder="" count="0" unbalanced="0" hidden="1"/>
    <cacheHierarchy uniqueName="[DimErfassungsdatum].[IsoYearweekNo]" caption="IsoYearweekNo" attribute="1" time="1" defaultMemberUniqueName="[DimErfassungsdatum].[IsoYearweekNo].[All]" allUniqueName="[DimErfassungsdatum].[IsoYearweekNo].[All]" dimensionUniqueName="[DimErfassungsdatum]" displayFolder="" count="0" unbalanced="0" hidden="1"/>
    <cacheHierarchy uniqueName="[DimErfassungsdatum].[MonthdayNo]" caption="MonthdayNo" attribute="1" time="1" defaultMemberUniqueName="[DimErfassungsdatum].[MonthdayNo].[All]" allUniqueName="[DimErfassungsdatum].[MonthdayNo].[All]" dimensionUniqueName="[DimErfassungsdatum]" displayFolder="" count="0" unbalanced="0" hidden="1"/>
    <cacheHierarchy uniqueName="[DimErfassungsdatum].[Weekday1Name]" caption="Weekday1Name" attribute="1" time="1" defaultMemberUniqueName="[DimErfassungsdatum].[Weekday1Name].[All]" allUniqueName="[DimErfassungsdatum].[Weekday1Name].[All]" dimensionUniqueName="[DimErfassungsdatum]" displayFolder="" count="0" unbalanced="0" hidden="1"/>
    <cacheHierarchy uniqueName="[DimErfassungsdatum].[Weekday2Name]" caption="Weekday2Name" attribute="1" time="1" defaultMemberUniqueName="[DimErfassungsdatum].[Weekday2Name].[All]" allUniqueName="[DimErfassungsdatum].[Weekday2Name].[All]" dimensionUniqueName="[DimErfassungsdatum]" displayFolder="" count="0" unbalanced="0" hidden="1"/>
    <cacheHierarchy uniqueName="[DimErfassungsdatum].[WeekdayNo]" caption="WeekdayNo" attribute="1" time="1" defaultMemberUniqueName="[DimErfassungsdatum].[WeekdayNo].[All]" allUniqueName="[DimErfassungsdatum].[WeekdayNo].[All]" dimensionUniqueName="[DimErfassungsdatum]" displayFolder="" count="0" unbalanced="0" hidden="1"/>
    <cacheHierarchy uniqueName="[DimFahrt].[DimFahrtKey]" caption="DimFahrtKey" attribute="1" keyAttribute="1" defaultMemberUniqueName="[DimFahrt].[DimFahrtKey].[All]" allUniqueName="[DimFahrt].[DimFahrtKey].[All]" dimensionUniqueName="[DimFahrt]" displayFolder="" count="0" unbalanced="0" hidden="1"/>
    <cacheHierarchy uniqueName="[DimFahrt].[FahrtBezeichnung]" caption="FahrtBezeichnung" attribute="1" defaultMemberUniqueName="[DimFahrt].[FahrtBezeichnung].[All]" allUniqueName="[DimFahrt].[FahrtBezeichnung].[All]" dimensionUniqueName="[DimFahrt]" displayFolder="" count="0" unbalanced="0" hidden="1"/>
    <cacheHierarchy uniqueName="[DimFahrt].[FahrtElementName]" caption="FahrtElementName" attribute="1" defaultMemberUniqueName="[DimFahrt].[FahrtElementName].[All]" allUniqueName="[DimFahrt].[FahrtElementName].[All]" dimensionUniqueName="[DimFahrt]" displayFolder="" count="0" unbalanced="0" hidden="1"/>
    <cacheHierarchy uniqueName="[DimFahrt].[FahrtNr]" caption="FahrtNr" attribute="1" defaultMemberUniqueName="[DimFahrt].[FahrtNr].[All]" allUniqueName="[DimFahrt].[FahrtNr].[All]" dimensionUniqueName="[DimFahrt]" displayFolder="" count="0" unbalanced="0" hidden="1"/>
    <cacheHierarchy uniqueName="[DimFPArt].[DimFPArtKey]" caption="DimFPArtKey" attribute="1" keyAttribute="1" defaultMemberUniqueName="[DimFPArt].[DimFPArtKey].[All]" allUniqueName="[DimFPArt].[DimFPArtKey].[All]" dimensionUniqueName="[DimFPArt]" displayFolder="" count="0" unbalanced="0" hidden="1"/>
    <cacheHierarchy uniqueName="[DimFPArt].[FPArtName]" caption="FPArtName" attribute="1" defaultMemberUniqueName="[DimFPArt].[FPArtName].[All]" allUniqueName="[DimFPArt].[FPArtName].[All]" dimensionUniqueName="[DimFPArt]" displayFolder="" count="0" unbalanced="0" hidden="1"/>
    <cacheHierarchy uniqueName="[DimGeschaeftAbschnitt].[DimGeschaeftAbschnittKey]" caption="DimGeschaeftAbschnittKey" attribute="1" keyAttribute="1" defaultMemberUniqueName="[DimGeschaeftAbschnitt].[DimGeschaeftAbschnittKey].[All]" allUniqueName="[DimGeschaeftAbschnitt].[DimGeschaeftAbschnittKey].[All]" dimensionUniqueName="[DimGeschaeftAbschnitt]" displayFolder="" count="0" unbalanced="0" hidden="1"/>
    <cacheHierarchy uniqueName="[DimGeschaeftAbschnitt].[GeschaeftAbschnittElementName]" caption="GeschaeftAbschnittElementName" attribute="1" defaultMemberUniqueName="[DimGeschaeftAbschnitt].[GeschaeftAbschnittElementName].[All]" allUniqueName="[DimGeschaeftAbschnitt].[GeschaeftAbschnittElementName].[All]" dimensionUniqueName="[DimGeschaeftAbschnitt]" displayFolder="" count="0" unbalanced="0" hidden="1"/>
    <cacheHierarchy uniqueName="[DimGeschaeftKunde].[DimGeschaeftKundeKey]" caption="DimGeschaeftKundeKey" attribute="1" keyAttribute="1" defaultMemberUniqueName="[DimGeschaeftKunde].[DimGeschaeftKundeKey].[All]" allUniqueName="[DimGeschaeftKunde].[DimGeschaeftKundeKey].[All]" dimensionUniqueName="[DimGeschaeftKunde]" displayFolder="" count="0" unbalanced="0" hidden="1"/>
    <cacheHierarchy uniqueName="[DimGeschaeftKunde].[GeschaeftKundeElementName]" caption="GeschaeftKundeElementName" attribute="1" defaultMemberUniqueName="[DimGeschaeftKunde].[GeschaeftKundeElementName].[All]" allUniqueName="[DimGeschaeftKunde].[GeschaeftKundeElementName].[All]" dimensionUniqueName="[DimGeschaeftKunde]" displayFolder="" count="0" unbalanced="0" hidden="1"/>
    <cacheHierarchy uniqueName="[DimKennzeichen].[DimKennzeichenKey]" caption="DimKennzeichenKey" attribute="1" keyAttribute="1" defaultMemberUniqueName="[DimKennzeichen].[DimKennzeichenKey].[All]" allUniqueName="[DimKennzeichen].[DimKennzeichenKey].[All]" dimensionUniqueName="[DimKennzeichen]" displayFolder="" count="0" unbalanced="0" hidden="1"/>
    <cacheHierarchy uniqueName="[DimKennzeichen].[Kennzeichen]" caption="Kennzeichen" attribute="1" defaultMemberUniqueName="[DimKennzeichen].[Kennzeichen].[All]" allUniqueName="[DimKennzeichen].[Kennzeichen].[All]" dimensionUniqueName="[DimKennzeichen]" displayFolder="" count="0" unbalanced="0" hidden="1"/>
    <cacheHierarchy uniqueName="[DimKennzeichen].[KennzeichenCode]" caption="KennzeichenCode" attribute="1" defaultMemberUniqueName="[DimKennzeichen].[KennzeichenCode].[All]" allUniqueName="[DimKennzeichen].[KennzeichenCode].[All]" dimensionUniqueName="[DimKennzeichen]" displayFolder="" count="0" unbalanced="0" hidden="1"/>
    <cacheHierarchy uniqueName="[DimKennzeichen].[MatchCode]" caption="MatchCode" attribute="1" defaultMemberUniqueName="[DimKennzeichen].[MatchCode].[All]" allUniqueName="[DimKennzeichen].[MatchCode].[All]" dimensionUniqueName="[DimKennzeichen]" displayFolder="" count="0" unbalanced="0" hidden="1"/>
    <cacheHierarchy uniqueName="[DimKennzeichen].[SortOrder]" caption="SortOrder" attribute="1" defaultMemberUniqueName="[DimKennzeichen].[SortOrder].[All]" allUniqueName="[DimKennzeichen].[SortOrder].[All]" dimensionUniqueName="[DimKennzeichen]" displayFolder="" count="0" unbalanced="0" hidden="1"/>
    <cacheHierarchy uniqueName="[DimKennzeichenAuflieger].[DimKennzeichenAufliegerKey]" caption="DimKennzeichenAufliegerKey" attribute="1" keyAttribute="1" defaultMemberUniqueName="[DimKennzeichenAuflieger].[DimKennzeichenAufliegerKey].[All]" allUniqueName="[DimKennzeichenAuflieger].[DimKennzeichenAufliegerKey].[All]" dimensionUniqueName="[DimKennzeichenAuflieger]" displayFolder="" count="0" unbalanced="0" hidden="1"/>
    <cacheHierarchy uniqueName="[DimKennzeichenAuflieger].[KennzeichenCode]" caption="KennzeichenCode" attribute="1" defaultMemberUniqueName="[DimKennzeichenAuflieger].[KennzeichenCode].[All]" allUniqueName="[DimKennzeichenAuflieger].[KennzeichenCode].[All]" dimensionUniqueName="[DimKennzeichenAuflieger]" displayFolder="" count="0" unbalanced="0" hidden="1"/>
    <cacheHierarchy uniqueName="[DimKostenstellen].[ABOrgIdentCode]" caption="ABOrgIdentCode" attribute="1" defaultMemberUniqueName="[DimKostenstellen].[ABOrgIdentCode].[All]" allUniqueName="[DimKostenstellen].[ABOrgIdentCode].[All]" dimensionUniqueName="[DimKostenstellen]" displayFolder="" count="0" unbalanced="0" hidden="1"/>
    <cacheHierarchy uniqueName="[DimKostenstellen].[DimKostenstellenKey]" caption="DimKostenstellenKey" attribute="1" keyAttribute="1" defaultMemberUniqueName="[DimKostenstellen].[DimKostenstellenKey].[All]" allUniqueName="[DimKostenstellen].[DimKostenstellenKey].[All]" dimensionUniqueName="[DimKostenstellen]" displayFolder="" count="0" unbalanced="0" hidden="1"/>
    <cacheHierarchy uniqueName="[DimKostenstellen].[FAOrgIdentCode]" caption="FAOrgIdentCode" attribute="1" defaultMemberUniqueName="[DimKostenstellen].[FAOrgIdentCode].[All]" allUniqueName="[DimKostenstellen].[FAOrgIdentCode].[All]" dimensionUniqueName="[DimKostenstellen]" displayFolder="" count="0" unbalanced="0" hidden="1"/>
    <cacheHierarchy uniqueName="[DimKostenstellen].[GBOrgIdentCode]" caption="GBOrgIdentCode" attribute="1" defaultMemberUniqueName="[DimKostenstellen].[GBOrgIdentCode].[All]" allUniqueName="[DimKostenstellen].[GBOrgIdentCode].[All]" dimensionUniqueName="[DimKostenstellen]" displayFolder="" count="0" unbalanced="0" hidden="1"/>
    <cacheHierarchy uniqueName="[DimKostenstellen].[KOOrgIdentCode]" caption="KOOrgIdentCode" attribute="1" defaultMemberUniqueName="[DimKostenstellen].[KOOrgIdentCode].[All]" allUniqueName="[DimKostenstellen].[KOOrgIdentCode].[All]" dimensionUniqueName="[DimKostenstellen]" displayFolder="" count="0" unbalanced="0" hidden="1"/>
    <cacheHierarchy uniqueName="[DimKostenstellen].[Kostenstelle]" caption="Kostenstelle" attribute="1" defaultMemberUniqueName="[DimKostenstellen].[Kostenstelle].[All]" allUniqueName="[DimKostenstellen].[Kostenstelle].[All]" dimensionUniqueName="[DimKostenstellen]" displayFolder="" count="0" unbalanced="0" hidden="1"/>
    <cacheHierarchy uniqueName="[DimKostenstellen].[NLOrgIdentCode]" caption="NLOrgIdentCode" attribute="1" defaultMemberUniqueName="[DimKostenstellen].[NLOrgIdentCode].[All]" allUniqueName="[DimKostenstellen].[NLOrgIdentCode].[All]" dimensionUniqueName="[DimKostenstellen]" displayFolder="" count="0" unbalanced="0" hidden="1"/>
    <cacheHierarchy uniqueName="[DimKundenKlasse].[DimKundenKlasseKey]" caption="DimKundenKlasseKey" attribute="1" keyAttribute="1" defaultMemberUniqueName="[DimKundenKlasse].[DimKundenKlasseKey].[All]" allUniqueName="[DimKundenKlasse].[DimKundenKlasseKey].[All]" dimensionUniqueName="[DimKundenKlasse]" displayFolder="" count="0" unbalanced="0" hidden="1"/>
    <cacheHierarchy uniqueName="[DimKundenKlasse].[KundenKlasseElementName]" caption="KundenKlasseElementName" attribute="1" defaultMemberUniqueName="[DimKundenKlasse].[KundenKlasseElementName].[All]" allUniqueName="[DimKundenKlasse].[KundenKlasseElementName].[All]" dimensionUniqueName="[DimKundenKlasse]" displayFolder="" count="0" unbalanced="0" hidden="1"/>
    <cacheHierarchy uniqueName="[DimKundenKlasseAktuell].[DimKundenKlasseAktuellKey]" caption="DimKundenKlasseAktuellKey" attribute="1" keyAttribute="1" defaultMemberUniqueName="[DimKundenKlasseAktuell].[DimKundenKlasseAktuellKey].[All]" allUniqueName="[DimKundenKlasseAktuell].[DimKundenKlasseAktuellKey].[All]" dimensionUniqueName="[DimKundenKlasseAktuell]" displayFolder="" count="0" unbalanced="0" hidden="1"/>
    <cacheHierarchy uniqueName="[DimKundenKlasseAktuell].[KundenKlasseAktCode]" caption="KundenKlasseAktCode" attribute="1" defaultMemberUniqueName="[DimKundenKlasseAktuell].[KundenKlasseAktCode].[All]" allUniqueName="[DimKundenKlasseAktuell].[KundenKlasseAktCode].[All]" dimensionUniqueName="[DimKundenKlasseAktuell]" displayFolder="" count="0" unbalanced="0" hidden="1"/>
    <cacheHierarchy uniqueName="[DimKundenKlasseAktuell].[KundenKlasseAktElementName]" caption="KundenKlasseAktElementName" attribute="1" defaultMemberUniqueName="[DimKundenKlasseAktuell].[KundenKlasseAktElementName].[All]" allUniqueName="[DimKundenKlasseAktuell].[KundenKlasseAktElementName].[All]" dimensionUniqueName="[DimKundenKlasseAktuell]" displayFolder="" count="0" unbalanced="0" hidden="1"/>
    <cacheHierarchy uniqueName="[DimLadeKunde].[DimLadeKundeKey]" caption="DimLadeKundeKey" attribute="1" keyAttribute="1" defaultMemberUniqueName="[DimLadeKunde].[DimLadeKundeKey].[All]" allUniqueName="[DimLadeKunde].[DimLadeKundeKey].[All]" dimensionUniqueName="[DimLadeKunde]" displayFolder="" count="0" unbalanced="0" hidden="1"/>
    <cacheHierarchy uniqueName="[DimLadeKunde].[LadeKundeElementName]" caption="LadeKundeElementName" attribute="1" defaultMemberUniqueName="[DimLadeKunde].[LadeKundeElementName].[All]" allUniqueName="[DimLadeKunde].[LadeKundeElementName].[All]" dimensionUniqueName="[DimLadeKunde]" displayFolder="" count="0" unbalanced="0" hidden="1"/>
    <cacheHierarchy uniqueName="[DimLadeKunde].[LadeKundeLand]" caption="LadeKundeLand" attribute="1" defaultMemberUniqueName="[DimLadeKunde].[LadeKundeLand].[All]" allUniqueName="[DimLadeKunde].[LadeKundeLand].[All]" dimensionUniqueName="[DimLadeKunde]" displayFolder="" count="0" unbalanced="0" hidden="1"/>
    <cacheHierarchy uniqueName="[DimLadeKunde].[LadeKundeName]" caption="LadeKundeName" attribute="1" defaultMemberUniqueName="[DimLadeKunde].[LadeKundeName].[All]" allUniqueName="[DimLadeKunde].[LadeKundeName].[All]" dimensionUniqueName="[DimLadeKunde]" displayFolder="" count="0" unbalanced="0" hidden="1"/>
    <cacheHierarchy uniqueName="[DimLadeKunde].[LadeKundeNr]" caption="LadeKundeNr" attribute="1" defaultMemberUniqueName="[DimLadeKunde].[LadeKundeNr].[All]" allUniqueName="[DimLadeKunde].[LadeKundeNr].[All]" dimensionUniqueName="[DimLadeKunde]" displayFolder="" count="0" unbalanced="0" hidden="1"/>
    <cacheHierarchy uniqueName="[DimLadeKunde].[LadeKundeOrt]" caption="LadeKundeOrt" attribute="1" defaultMemberUniqueName="[DimLadeKunde].[LadeKundeOrt].[All]" allUniqueName="[DimLadeKunde].[LadeKundeOrt].[All]" dimensionUniqueName="[DimLadeKunde]" displayFolder="" count="0" unbalanced="0" hidden="1"/>
    <cacheHierarchy uniqueName="[DimLadeKunde].[LadeKundePlz]" caption="LadeKundePlz" attribute="1" defaultMemberUniqueName="[DimLadeKunde].[LadeKundePlz].[All]" allUniqueName="[DimLadeKunde].[LadeKundePlz].[All]" dimensionUniqueName="[DimLadeKunde]" displayFolder="" count="0" unbalanced="0" hidden="1"/>
    <cacheHierarchy uniqueName="[DimLadeKunde].[LadeKundeText]" caption="LadeKundeText" attribute="1" defaultMemberUniqueName="[DimLadeKunde].[LadeKundeText].[All]" allUniqueName="[DimLadeKunde].[LadeKundeText].[All]" dimensionUniqueName="[DimLadeKunde]" displayFolder="" count="0" unbalanced="0" hidden="1"/>
    <cacheHierarchy uniqueName="[DimLadeOrt].[DimLadeOrtKey]" caption="DimLadeOrtKey" attribute="1" keyAttribute="1" defaultMemberUniqueName="[DimLadeOrt].[DimLadeOrtKey].[All]" allUniqueName="[DimLadeOrt].[DimLadeOrtKey].[All]" dimensionUniqueName="[DimLadeOrt]" displayFolder="" count="0" unbalanced="0" hidden="1"/>
    <cacheHierarchy uniqueName="[DimLadeOrt].[LadeOrtElementName]" caption="LadeOrtElementName" attribute="1" defaultMemberUniqueName="[DimLadeOrt].[LadeOrtElementName].[All]" allUniqueName="[DimLadeOrt].[LadeOrtElementName].[All]" dimensionUniqueName="[DimLadeOrt]" displayFolder="" count="0" unbalanced="0" hidden="1"/>
    <cacheHierarchy uniqueName="[DimLetraAbwicklungsart].[DimLetraAbwicklungsartKey]" caption="DimLetraAbwicklungsartKey" attribute="1" keyAttribute="1" defaultMemberUniqueName="[DimLetraAbwicklungsart].[DimLetraAbwicklungsartKey].[All]" allUniqueName="[DimLetraAbwicklungsart].[DimLetraAbwicklungsartKey].[All]" dimensionUniqueName="[DimLetraAbwicklungsart]" displayFolder="" count="0" unbalanced="0" hidden="1"/>
    <cacheHierarchy uniqueName="[DimLetraAbwicklungsart].[LetraAbwicklungsartElementName]" caption="LetraAbwicklungsartElementName" attribute="1" defaultMemberUniqueName="[DimLetraAbwicklungsart].[LetraAbwicklungsartElementName].[All]" allUniqueName="[DimLetraAbwicklungsart].[LetraAbwicklungsartElementName].[All]" dimensionUniqueName="[DimLetraAbwicklungsart]" displayFolder="" count="0" unbalanced="0" hidden="1"/>
    <cacheHierarchy uniqueName="[DimRBShipCond].[DimRBShipCondKey]" caption="DimRBShipCondKey" attribute="1" keyAttribute="1" defaultMemberUniqueName="[DimRBShipCond].[DimRBShipCondKey].[All]" allUniqueName="[DimRBShipCond].[DimRBShipCondKey].[All]" dimensionUniqueName="[DimRBShipCond]" displayFolder="" count="0" unbalanced="0" hidden="1"/>
    <cacheHierarchy uniqueName="[DimRBShipCond].[RBShipCondElementName]" caption="RBShipCondElementName" attribute="1" defaultMemberUniqueName="[DimRBShipCond].[RBShipCondElementName].[All]" allUniqueName="[DimRBShipCond].[RBShipCondElementName].[All]" dimensionUniqueName="[DimRBShipCond]" displayFolder="" count="0" unbalanced="0" hidden="1"/>
    <cacheHierarchy uniqueName="[DimRedBullBereich].[DimRedBullBereichKey]" caption="DimRedBullBereichKey" attribute="1" keyAttribute="1" defaultMemberUniqueName="[DimRedBullBereich].[DimRedBullBereichKey].[All]" allUniqueName="[DimRedBullBereich].[DimRedBullBereichKey].[All]" dimensionUniqueName="[DimRedBullBereich]" displayFolder="" count="0" unbalanced="0" hidden="1"/>
    <cacheHierarchy uniqueName="[DimRedBullBereich].[RedBullBereichElementName]" caption="RedBullBereichElementName" attribute="1" defaultMemberUniqueName="[DimRedBullBereich].[RedBullBereichElementName].[All]" allUniqueName="[DimRedBullBereich].[RedBullBereichElementName].[All]" dimensionUniqueName="[DimRedBullBereich]" displayFolder="" count="0" unbalanced="0" hidden="1"/>
    <cacheHierarchy uniqueName="[DimRelationLandVonNach].[DimRelationLandVonNachKey]" caption="DimRelationLandVonNachKey" attribute="1" keyAttribute="1" defaultMemberUniqueName="[DimRelationLandVonNach].[DimRelationLandVonNachKey].[All]" allUniqueName="[DimRelationLandVonNach].[DimRelationLandVonNachKey].[All]" dimensionUniqueName="[DimRelationLandVonNach]" displayFolder="" count="0" unbalanced="0" hidden="1"/>
    <cacheHierarchy uniqueName="[DimRelationLandVonNach].[RelationLandVonNachElementName]" caption="RelationLandVonNachElementName" attribute="1" defaultMemberUniqueName="[DimRelationLandVonNach].[RelationLandVonNachElementName].[All]" allUniqueName="[DimRelationLandVonNach].[RelationLandVonNachElementName].[All]" dimensionUniqueName="[DimRelationLandVonNach]" displayFolder="" count="0" unbalanced="0" hidden="1"/>
    <cacheHierarchy uniqueName="[DimSendung].[AuftragsNr]" caption="AuftragsNr" attribute="1" defaultMemberUniqueName="[DimSendung].[AuftragsNr].[All]" allUniqueName="[DimSendung].[AuftragsNr].[All]" dimensionUniqueName="[DimSendung]" displayFolder="" count="0" unbalanced="0" hidden="1"/>
    <cacheHierarchy uniqueName="[DimSendung].[BLNr]" caption="BLNr" attribute="1" defaultMemberUniqueName="[DimSendung].[BLNr].[All]" allUniqueName="[DimSendung].[BLNr].[All]" dimensionUniqueName="[DimSendung]" displayFolder="" count="0" unbalanced="0" hidden="1"/>
    <cacheHierarchy uniqueName="[DimSendung].[DimSendungKey]" caption="DimSendungKey" attribute="1" keyAttribute="1" defaultMemberUniqueName="[DimSendung].[DimSendungKey].[All]" allUniqueName="[DimSendung].[DimSendungKey].[All]" dimensionUniqueName="[DimSendung]" displayFolder="" count="0" unbalanced="0" hidden="1"/>
    <cacheHierarchy uniqueName="[DimSendung].[ErfDatum]" caption="ErfDatum" attribute="1" defaultMemberUniqueName="[DimSendung].[ErfDatum].[All]" allUniqueName="[DimSendung].[ErfDatum].[All]" dimensionUniqueName="[DimSendung]" displayFolder="" count="0" unbalanced="0" hidden="1"/>
    <cacheHierarchy uniqueName="[DimSendung].[Gefahrgutklasse]" caption="Gefahrgutklasse" attribute="1" defaultMemberUniqueName="[DimSendung].[Gefahrgutklasse].[All]" allUniqueName="[DimSendung].[Gefahrgutklasse].[All]" dimensionUniqueName="[DimSendung]" displayFolder="" count="0" unbalanced="0" hidden="1"/>
    <cacheHierarchy uniqueName="[DimSendung].[SchiffName]" caption="SchiffName" attribute="1" defaultMemberUniqueName="[DimSendung].[SchiffName].[All]" allUniqueName="[DimSendung].[SchiffName].[All]" dimensionUniqueName="[DimSendung]" displayFolder="" count="0" unbalanced="0" hidden="1"/>
    <cacheHierarchy uniqueName="[DimSendung].[SendungNr]" caption="SendungNr" attribute="1" defaultMemberUniqueName="[DimSendung].[SendungNr].[All]" allUniqueName="[DimSendung].[SendungNr].[All]" dimensionUniqueName="[DimSendung]" displayFolder="" count="0" unbalanced="0" hidden="1"/>
    <cacheHierarchy uniqueName="[DimSendung].[Sendungsdatum]" caption="Sendungsdatum" attribute="1" defaultMemberUniqueName="[DimSendung].[Sendungsdatum].[All]" allUniqueName="[DimSendung].[Sendungsdatum].[All]" dimensionUniqueName="[DimSendung]" displayFolder="" count="0" unbalanced="0" hidden="1"/>
    <cacheHierarchy uniqueName="[DimSendung].[SendungsID]" caption="SendungsID" attribute="1" defaultMemberUniqueName="[DimSendung].[SendungsID].[All]" allUniqueName="[DimSendung].[SendungsID].[All]" dimensionUniqueName="[DimSendung]" displayFolder="" count="0" unbalanced="0" hidden="1"/>
    <cacheHierarchy uniqueName="[DimSendung].[Status Sdg]" caption="Status Sdg" attribute="1" defaultMemberUniqueName="[DimSendung].[Status Sdg].[All]" allUniqueName="[DimSendung].[Status Sdg].[All]" dimensionUniqueName="[DimSendung]" displayFolder="" count="0" unbalanced="0" hidden="1"/>
    <cacheHierarchy uniqueName="[DimSendung].[Verkehr]" caption="Verkehr" attribute="1" defaultMemberUniqueName="[DimSendung].[Verkehr].[All]" allUniqueName="[DimSendung].[Verkehr].[All]" dimensionUniqueName="[DimSendung]" displayFolder="" count="0" unbalanced="0" hidden="1"/>
    <cacheHierarchy uniqueName="[DimSendung].[Verkehrsart]" caption="Verkehrsart" attribute="1" defaultMemberUniqueName="[DimSendung].[Verkehrsart].[All]" allUniqueName="[DimSendung].[Verkehrsart].[All]" dimensionUniqueName="[DimSendung]" displayFolder="" count="0" unbalanced="0" hidden="1"/>
    <cacheHierarchy uniqueName="[DimSendung].[VertragsverhaeltnisSdg]" caption="VertragsverhaeltnisSdg" attribute="1" defaultMemberUniqueName="[DimSendung].[VertragsverhaeltnisSdg].[All]" allUniqueName="[DimSendung].[VertragsverhaeltnisSdg].[All]" dimensionUniqueName="[DimSendung]" displayFolder="" count="0" unbalanced="0" hidden="1"/>
    <cacheHierarchy uniqueName="[DimSendungExtended].[AuftragsNr]" caption="AuftragsNr" attribute="1" defaultMemberUniqueName="[DimSendungExtended].[AuftragsNr].[All]" allUniqueName="[DimSendungExtended].[AuftragsNr].[All]" dimensionUniqueName="[DimSendungExtended]" displayFolder="" count="0" unbalanced="0" hidden="1"/>
    <cacheHierarchy uniqueName="[DimSendungExtended].[BLNr]" caption="BLNr" attribute="1" defaultMemberUniqueName="[DimSendungExtended].[BLNr].[All]" allUniqueName="[DimSendungExtended].[BLNr].[All]" dimensionUniqueName="[DimSendungExtended]" displayFolder="" count="0" unbalanced="0" hidden="1"/>
    <cacheHierarchy uniqueName="[DimSendungExtended].[ContainerATAVIA1]" caption="ContainerATAVIA1" attribute="1" defaultMemberUniqueName="[DimSendungExtended].[ContainerATAVIA1].[All]" allUniqueName="[DimSendungExtended].[ContainerATAVIA1].[All]" dimensionUniqueName="[DimSendungExtended]" displayFolder="" count="0" unbalanced="0" hidden="1"/>
    <cacheHierarchy uniqueName="[DimSendungExtended].[ContainerATAVIA2]" caption="ContainerATAVIA2" attribute="1" defaultMemberUniqueName="[DimSendungExtended].[ContainerATAVIA2].[All]" allUniqueName="[DimSendungExtended].[ContainerATAVIA2].[All]" dimensionUniqueName="[DimSendungExtended]" displayFolder="" count="0" unbalanced="0" hidden="1"/>
    <cacheHierarchy uniqueName="[DimSendungExtended].[ContainerATAVIA3]" caption="ContainerATAVIA3" attribute="1" defaultMemberUniqueName="[DimSendungExtended].[ContainerATAVIA3].[All]" allUniqueName="[DimSendungExtended].[ContainerATAVIA3].[All]" dimensionUniqueName="[DimSendungExtended]" displayFolder="" count="0" unbalanced="0" hidden="1"/>
    <cacheHierarchy uniqueName="[DimSendungExtended].[ContainerATDVIA1]" caption="ContainerATDVIA1" attribute="1" defaultMemberUniqueName="[DimSendungExtended].[ContainerATDVIA1].[All]" allUniqueName="[DimSendungExtended].[ContainerATDVIA1].[All]" dimensionUniqueName="[DimSendungExtended]" displayFolder="" count="0" unbalanced="0" hidden="1"/>
    <cacheHierarchy uniqueName="[DimSendungExtended].[ContainerATDVIA2]" caption="ContainerATDVIA2" attribute="1" defaultMemberUniqueName="[DimSendungExtended].[ContainerATDVIA2].[All]" allUniqueName="[DimSendungExtended].[ContainerATDVIA2].[All]" dimensionUniqueName="[DimSendungExtended]" displayFolder="" count="0" unbalanced="0" hidden="1"/>
    <cacheHierarchy uniqueName="[DimSendungExtended].[ContainerATDVIA3]" caption="ContainerATDVIA3" attribute="1" defaultMemberUniqueName="[DimSendungExtended].[ContainerATDVIA3].[All]" allUniqueName="[DimSendungExtended].[ContainerATDVIA3].[All]" dimensionUniqueName="[DimSendungExtended]" displayFolder="" count="0" unbalanced="0" hidden="1"/>
    <cacheHierarchy uniqueName="[DimSendungExtended].[DimSendungKey]" caption="DimSendungKey" attribute="1" keyAttribute="1" defaultMemberUniqueName="[DimSendungExtended].[DimSendungKey].[All]" allUniqueName="[DimSendungExtended].[DimSendungKey].[All]" dimensionUniqueName="[DimSendungExtended]" displayFolder="" count="0" unbalanced="0" hidden="1"/>
    <cacheHierarchy uniqueName="[DimSendungExtended].[ErfDatum]" caption="ErfDatum" attribute="1" defaultMemberUniqueName="[DimSendungExtended].[ErfDatum].[All]" allUniqueName="[DimSendungExtended].[ErfDatum].[All]" dimensionUniqueName="[DimSendungExtended]" displayFolder="" count="0" unbalanced="0" hidden="1"/>
    <cacheHierarchy uniqueName="[DimSendungExtended].[Gefahrgutklasse]" caption="Gefahrgutklasse" attribute="1" defaultMemberUniqueName="[DimSendungExtended].[Gefahrgutklasse].[All]" allUniqueName="[DimSendungExtended].[Gefahrgutklasse].[All]" dimensionUniqueName="[DimSendungExtended]" displayFolder="" count="0" unbalanced="0" hidden="1"/>
    <cacheHierarchy uniqueName="[DimSendungExtended].[LfzCarrierVereinbart]" caption="LfzCarrierVereinbart" attribute="1" defaultMemberUniqueName="[DimSendungExtended].[LfzCarrierVereinbart].[All]" allUniqueName="[DimSendungExtended].[LfzCarrierVereinbart].[All]" dimensionUniqueName="[DimSendungExtended]" displayFolder="" count="0" unbalanced="0" hidden="1"/>
    <cacheHierarchy uniqueName="[DimSendungExtended].[OncarriageTTvereinbart]" caption="OncarriageTTvereinbart" attribute="1" defaultMemberUniqueName="[DimSendungExtended].[OncarriageTTvereinbart].[All]" allUniqueName="[DimSendungExtended].[OncarriageTTvereinbart].[All]" dimensionUniqueName="[DimSendungExtended]" displayFolder="" count="0" unbalanced="0" hidden="1"/>
    <cacheHierarchy uniqueName="[DimSendungExtended].[PlanlaufzeitKunde]" caption="PlanlaufzeitKunde" attribute="1" defaultMemberUniqueName="[DimSendungExtended].[PlanlaufzeitKunde].[All]" allUniqueName="[DimSendungExtended].[PlanlaufzeitKunde].[All]" dimensionUniqueName="[DimSendungExtended]" displayFolder="" count="0" unbalanced="0" hidden="1"/>
    <cacheHierarchy uniqueName="[DimSendungExtended].[PrecarriageTTvereinbart]" caption="PrecarriageTTvereinbart" attribute="1" defaultMemberUniqueName="[DimSendungExtended].[PrecarriageTTvereinbart].[All]" allUniqueName="[DimSendungExtended].[PrecarriageTTvereinbart].[All]" dimensionUniqueName="[DimSendungExtended]" displayFolder="" count="0" unbalanced="0" hidden="1"/>
    <cacheHierarchy uniqueName="[DimSendungExtended].[SchiffName]" caption="SchiffName" attribute="1" defaultMemberUniqueName="[DimSendungExtended].[SchiffName].[All]" allUniqueName="[DimSendungExtended].[SchiffName].[All]" dimensionUniqueName="[DimSendungExtended]" displayFolder="" count="0" unbalanced="0" hidden="1"/>
    <cacheHierarchy uniqueName="[DimSendungExtended].[Seefrachtbuchung]" caption="Seefrachtbuchung" attribute="1" defaultMemberUniqueName="[DimSendungExtended].[Seefrachtbuchung].[All]" allUniqueName="[DimSendungExtended].[Seefrachtbuchung].[All]" dimensionUniqueName="[DimSendungExtended]" displayFolder="" count="0" unbalanced="0" hidden="1"/>
    <cacheHierarchy uniqueName="[DimSendungExtended].[SendungNr]" caption="SendungNr" attribute="1" defaultMemberUniqueName="[DimSendungExtended].[SendungNr].[All]" allUniqueName="[DimSendungExtended].[SendungNr].[All]" dimensionUniqueName="[DimSendungExtended]" displayFolder="" count="0" unbalanced="0" hidden="1"/>
    <cacheHierarchy uniqueName="[DimSendungExtended].[Sendungsdatum]" caption="Sendungsdatum" attribute="1" defaultMemberUniqueName="[DimSendungExtended].[Sendungsdatum].[All]" allUniqueName="[DimSendungExtended].[Sendungsdatum].[All]" dimensionUniqueName="[DimSendungExtended]" displayFolder="" count="0" unbalanced="0" hidden="1"/>
    <cacheHierarchy uniqueName="[DimSendungExtended].[SendungsID]" caption="SendungsID" attribute="1" defaultMemberUniqueName="[DimSendungExtended].[SendungsID].[All]" allUniqueName="[DimSendungExtended].[SendungsID].[All]" dimensionUniqueName="[DimSendungExtended]" displayFolder="" count="0" unbalanced="0" hidden="1"/>
    <cacheHierarchy uniqueName="[DimSendungExtended].[StatusSdg]" caption="StatusSdg" attribute="1" defaultMemberUniqueName="[DimSendungExtended].[StatusSdg].[All]" allUniqueName="[DimSendungExtended].[StatusSdg].[All]" dimensionUniqueName="[DimSendungExtended]" displayFolder="" count="0" unbalanced="0" hidden="1"/>
    <cacheHierarchy uniqueName="[DimSendungExtended].[Verkehr]" caption="Verkehr" attribute="1" defaultMemberUniqueName="[DimSendungExtended].[Verkehr].[All]" allUniqueName="[DimSendungExtended].[Verkehr].[All]" dimensionUniqueName="[DimSendungExtended]" displayFolder="" count="0" unbalanced="0" hidden="1"/>
    <cacheHierarchy uniqueName="[DimSendungExtended].[Verkehrsart]" caption="Verkehrsart" attribute="1" defaultMemberUniqueName="[DimSendungExtended].[Verkehrsart].[All]" allUniqueName="[DimSendungExtended].[Verkehrsart].[All]" dimensionUniqueName="[DimSendungExtended]" displayFolder="" count="0" unbalanced="0" hidden="1"/>
    <cacheHierarchy uniqueName="[DimSendungsdatum].[CalDate]" caption="CalDate" attribute="1" time="1" keyAttribute="1" defaultMemberUniqueName="[DimSendungsdatum].[CalDate].[All]" allUniqueName="[DimSendungsdatum].[CalDate].[All]" dimensionUniqueName="[DimSendungsdatum]" displayFolder="" count="0" memberValueDatatype="7" unbalanced="0" hidden="1"/>
    <cacheHierarchy uniqueName="[DimSendungsdatum].[CyDay1Name]" caption="CyDay1Name" attribute="1" time="1" defaultMemberUniqueName="[DimSendungsdatum].[CyDay1Name].[All]" allUniqueName="[DimSendungsdatum].[CyDay1Name].[All]" dimensionUniqueName="[DimSendungsdatum]" displayFolder="" count="0" unbalanced="0" hidden="1"/>
    <cacheHierarchy uniqueName="[DimSendungsdatum].[CyDay2Name]" caption="CyDay2Name" attribute="1" time="1" defaultMemberUniqueName="[DimSendungsdatum].[CyDay2Name].[All]" allUniqueName="[DimSendungsdatum].[CyDay2Name].[All]" dimensionUniqueName="[DimSendungsdatum]" displayFolder="" count="0" unbalanced="0" hidden="1"/>
    <cacheHierarchy uniqueName="[DimSendungsdatum].[CyDayNo]" caption="CyDayNo" attribute="1" time="1" defaultMemberUniqueName="[DimSendungsdatum].[CyDayNo].[All]" allUniqueName="[DimSendungsdatum].[CyDayNo].[All]" dimensionUniqueName="[DimSendungsdatum]" displayFolder="" count="0" unbalanced="0" hidden="1"/>
    <cacheHierarchy uniqueName="[DimSendungsdatum].[CyMonth1Name]" caption="CyMonth1Name" attribute="1" time="1" defaultMemberUniqueName="[DimSendungsdatum].[CyMonth1Name].[All]" allUniqueName="[DimSendungsdatum].[CyMonth1Name].[All]" dimensionUniqueName="[DimSendungsdatum]" displayFolder="" count="0" unbalanced="0" hidden="1"/>
    <cacheHierarchy uniqueName="[DimSendungsdatum].[CyMonth2Name]" caption="CyMonth2Name" attribute="1" time="1" defaultMemberUniqueName="[DimSendungsdatum].[CyMonth2Name].[All]" allUniqueName="[DimSendungsdatum].[CyMonth2Name].[All]" dimensionUniqueName="[DimSendungsdatum]" displayFolder="" count="0" unbalanced="0" hidden="1"/>
    <cacheHierarchy uniqueName="[DimSendungsdatum].[CyMonthNo]" caption="CyMonthNo" attribute="1" time="1" defaultMemberUniqueName="[DimSendungsdatum].[CyMonthNo].[All]" allUniqueName="[DimSendungsdatum].[CyMonthNo].[All]" dimensionUniqueName="[DimSendungsdatum]" displayFolder="" count="0" unbalanced="0" hidden="1"/>
    <cacheHierarchy uniqueName="[DimSendungsdatum].[CyQuarter1Name]" caption="CyQuarter1Name" attribute="1" time="1" defaultMemberUniqueName="[DimSendungsdatum].[CyQuarter1Name].[All]" allUniqueName="[DimSendungsdatum].[CyQuarter1Name].[All]" dimensionUniqueName="[DimSendungsdatum]" displayFolder="" count="0" unbalanced="0" hidden="1"/>
    <cacheHierarchy uniqueName="[DimSendungsdatum].[CyQuarter2Name]" caption="CyQuarter2Name" attribute="1" time="1" defaultMemberUniqueName="[DimSendungsdatum].[CyQuarter2Name].[All]" allUniqueName="[DimSendungsdatum].[CyQuarter2Name].[All]" dimensionUniqueName="[DimSendungsdatum]" displayFolder="" count="0" unbalanced="0" hidden="1"/>
    <cacheHierarchy uniqueName="[DimSendungsdatum].[CyQuarterNo]" caption="CyQuarterNo" attribute="1" time="1" defaultMemberUniqueName="[DimSendungsdatum].[CyQuarterNo].[All]" allUniqueName="[DimSendungsdatum].[CyQuarterNo].[All]" dimensionUniqueName="[DimSendungsdatum]" displayFolder="" count="0" unbalanced="0" hidden="1"/>
    <cacheHierarchy uniqueName="[DimSendungsdatum].[CyWeek1Name]" caption="CyWeek1Name" attribute="1" time="1" defaultMemberUniqueName="[DimSendungsdatum].[CyWeek1Name].[All]" allUniqueName="[DimSendungsdatum].[CyWeek1Name].[All]" dimensionUniqueName="[DimSendungsdatum]" displayFolder="" count="0" unbalanced="0" hidden="1"/>
    <cacheHierarchy uniqueName="[DimSendungsdatum].[CyWeek2Name]" caption="CyWeek2Name" attribute="1" time="1" defaultMemberUniqueName="[DimSendungsdatum].[CyWeek2Name].[All]" allUniqueName="[DimSendungsdatum].[CyWeek2Name].[All]" dimensionUniqueName="[DimSendungsdatum]" displayFolder="" count="0" unbalanced="0" hidden="1"/>
    <cacheHierarchy uniqueName="[DimSendungsdatum].[CyWeekday1Name]" caption="CyWeekday1Name" attribute="1" time="1" defaultMemberUniqueName="[DimSendungsdatum].[CyWeekday1Name].[All]" allUniqueName="[DimSendungsdatum].[CyWeekday1Name].[All]" dimensionUniqueName="[DimSendungsdatum]" displayFolder="" count="0" unbalanced="0" hidden="1"/>
    <cacheHierarchy uniqueName="[DimSendungsdatum].[CyWeekday2Name]" caption="CyWeekday2Name" attribute="1" time="1" defaultMemberUniqueName="[DimSendungsdatum].[CyWeekday2Name].[All]" allUniqueName="[DimSendungsdatum].[CyWeekday2Name].[All]" dimensionUniqueName="[DimSendungsdatum]" displayFolder="" count="0" unbalanced="0" hidden="1"/>
    <cacheHierarchy uniqueName="[DimSendungsdatum].[CyWeekdayNo]" caption="CyWeekdayNo" attribute="1" time="1" defaultMemberUniqueName="[DimSendungsdatum].[CyWeekdayNo].[All]" allUniqueName="[DimSendungsdatum].[CyWeekdayNo].[All]" dimensionUniqueName="[DimSendungsdatum]" displayFolder="" count="0" unbalanced="0" hidden="1"/>
    <cacheHierarchy uniqueName="[DimSendungsdatum].[CyWeekNo]" caption="CyWeekNo" attribute="1" time="1" defaultMemberUniqueName="[DimSendungsdatum].[CyWeekNo].[All]" allUniqueName="[DimSendungsdatum].[CyWeekNo].[All]" dimensionUniqueName="[DimSendungsdatum]" displayFolder="" count="0" unbalanced="0" hidden="1"/>
    <cacheHierarchy uniqueName="[DimSendungsdatum].[CyYearday1Name]" caption="CyYearday1Name" attribute="1" time="1" defaultMemberUniqueName="[DimSendungsdatum].[CyYearday1Name].[All]" allUniqueName="[DimSendungsdatum].[CyYearday1Name].[All]" dimensionUniqueName="[DimSendungsdatum]" displayFolder="" count="0" unbalanced="0" hidden="1"/>
    <cacheHierarchy uniqueName="[DimSendungsdatum].[CyYearday2Name]" caption="CyYearday2Name" attribute="1" time="1" defaultMemberUniqueName="[DimSendungsdatum].[CyYearday2Name].[All]" allUniqueName="[DimSendungsdatum].[CyYearday2Name].[All]" dimensionUniqueName="[DimSendungsdatum]" displayFolder="" count="0" unbalanced="0" hidden="1"/>
    <cacheHierarchy uniqueName="[DimSendungsdatum].[CyYeardayNo]" caption="CyYeardayNo" attribute="1" time="1" defaultMemberUniqueName="[DimSendungsdatum].[CyYeardayNo].[All]" allUniqueName="[DimSendungsdatum].[CyYeardayNo].[All]" dimensionUniqueName="[DimSendungsdatum]" displayFolder="" count="0" unbalanced="0" hidden="1"/>
    <cacheHierarchy uniqueName="[DimSendungsdatum].[CyYearmonth1Name]" caption="CyYearmonth1Name" attribute="1" time="1" defaultMemberUniqueName="[DimSendungsdatum].[CyYearmonth1Name].[All]" allUniqueName="[DimSendungsdatum].[CyYearmonth1Name].[All]" dimensionUniqueName="[DimSendungsdatum]" displayFolder="" count="0" unbalanced="0" hidden="1"/>
    <cacheHierarchy uniqueName="[DimSendungsdatum].[CyYearmonth2Name]" caption="CyYearmonth2Name" attribute="1" time="1" defaultMemberUniqueName="[DimSendungsdatum].[CyYearmonth2Name].[All]" allUniqueName="[DimSendungsdatum].[CyYearmonth2Name].[All]" dimensionUniqueName="[DimSendungsdatum]" displayFolder="" count="0" unbalanced="0" hidden="1"/>
    <cacheHierarchy uniqueName="[DimSendungsdatum].[CyYearmonthNo]" caption="CyYearmonthNo" attribute="1" time="1" defaultMemberUniqueName="[DimSendungsdatum].[CyYearmonthNo].[All]" allUniqueName="[DimSendungsdatum].[CyYearmonthNo].[All]" dimensionUniqueName="[DimSendungsdatum]" displayFolder="" count="0" unbalanced="0" hidden="1"/>
    <cacheHierarchy uniqueName="[DimSendungsdatum].[CyYearNo]" caption="CyYearNo" attribute="1" time="1" defaultMemberUniqueName="[DimSendungsdatum].[CyYearNo].[All]" allUniqueName="[DimSendungsdatum].[CyYearNo].[All]" dimensionUniqueName="[DimSendungsdatum]" displayFolder="" count="0" unbalanced="0" hidden="1"/>
    <cacheHierarchy uniqueName="[DimSendungsdatum].[CyYearquarter1Name]" caption="CyYearquarter1Name" attribute="1" time="1" defaultMemberUniqueName="[DimSendungsdatum].[CyYearquarter1Name].[All]" allUniqueName="[DimSendungsdatum].[CyYearquarter1Name].[All]" dimensionUniqueName="[DimSendungsdatum]" displayFolder="" count="0" unbalanced="0" hidden="1"/>
    <cacheHierarchy uniqueName="[DimSendungsdatum].[CyYearquarter2Name]" caption="CyYearquarter2Name" attribute="1" time="1" defaultMemberUniqueName="[DimSendungsdatum].[CyYearquarter2Name].[All]" allUniqueName="[DimSendungsdatum].[CyYearquarter2Name].[All]" dimensionUniqueName="[DimSendungsdatum]" displayFolder="" count="0" unbalanced="0" hidden="1"/>
    <cacheHierarchy uniqueName="[DimSendungsdatum].[CyYearquarterNo]" caption="CyYearquarterNo" attribute="1" time="1" defaultMemberUniqueName="[DimSendungsdatum].[CyYearquarterNo].[All]" allUniqueName="[DimSendungsdatum].[CyYearquarterNo].[All]" dimensionUniqueName="[DimSendungsdatum]" displayFolder="" count="0" unbalanced="0" hidden="1"/>
    <cacheHierarchy uniqueName="[DimSendungsdatum].[CyYearweek1Name]" caption="CyYearweek1Name" attribute="1" time="1" defaultMemberUniqueName="[DimSendungsdatum].[CyYearweek1Name].[All]" allUniqueName="[DimSendungsdatum].[CyYearweek1Name].[All]" dimensionUniqueName="[DimSendungsdatum]" displayFolder="" count="0" unbalanced="0" hidden="1"/>
    <cacheHierarchy uniqueName="[DimSendungsdatum].[CyYearweek2Name]" caption="CyYearweek2Name" attribute="1" time="1" defaultMemberUniqueName="[DimSendungsdatum].[CyYearweek2Name].[All]" allUniqueName="[DimSendungsdatum].[CyYearweek2Name].[All]" dimensionUniqueName="[DimSendungsdatum]" displayFolder="" count="0" unbalanced="0" hidden="1"/>
    <cacheHierarchy uniqueName="[DimSendungsdatum].[CyYearweekNo]" caption="CyYearweekNo" attribute="1" time="1" defaultMemberUniqueName="[DimSendungsdatum].[CyYearweekNo].[All]" allUniqueName="[DimSendungsdatum].[CyYearweekNo].[All]" dimensionUniqueName="[DimSendungsdatum]" displayFolder="" count="0" unbalanced="0" hidden="1"/>
    <cacheHierarchy uniqueName="[DimSendungsdatum].[DayName]" caption="DayName" attribute="1" time="1" defaultMemberUniqueName="[DimSendungsdatum].[DayName].[All]" allUniqueName="[DimSendungsdatum].[DayName].[All]" dimensionUniqueName="[DimSendungsdatum]" displayFolder="" count="0" unbalanced="0" hidden="1"/>
    <cacheHierarchy uniqueName="[DimSendungsdatum].[IsoWeek1Name]" caption="IsoWeek1Name" attribute="1" time="1" defaultMemberUniqueName="[DimSendungsdatum].[IsoWeek1Name].[All]" allUniqueName="[DimSendungsdatum].[IsoWeek1Name].[All]" dimensionUniqueName="[DimSendungsdatum]" displayFolder="" count="0" unbalanced="0" hidden="1"/>
    <cacheHierarchy uniqueName="[DimSendungsdatum].[IsoWeek2Name]" caption="IsoWeek2Name" attribute="1" time="1" defaultMemberUniqueName="[DimSendungsdatum].[IsoWeek2Name].[All]" allUniqueName="[DimSendungsdatum].[IsoWeek2Name].[All]" dimensionUniqueName="[DimSendungsdatum]" displayFolder="" count="0" unbalanced="0" hidden="1"/>
    <cacheHierarchy uniqueName="[DimSendungsdatum].[IsoWeekday1Name]" caption="IsoWeekday1Name" attribute="1" time="1" defaultMemberUniqueName="[DimSendungsdatum].[IsoWeekday1Name].[All]" allUniqueName="[DimSendungsdatum].[IsoWeekday1Name].[All]" dimensionUniqueName="[DimSendungsdatum]" displayFolder="" count="0" unbalanced="0" hidden="1"/>
    <cacheHierarchy uniqueName="[DimSendungsdatum].[IsoWeekday2Name]" caption="IsoWeekday2Name" attribute="1" time="1" defaultMemberUniqueName="[DimSendungsdatum].[IsoWeekday2Name].[All]" allUniqueName="[DimSendungsdatum].[IsoWeekday2Name].[All]" dimensionUniqueName="[DimSendungsdatum]" displayFolder="" count="0" unbalanced="0" hidden="1"/>
    <cacheHierarchy uniqueName="[DimSendungsdatum].[IsoWeekdayNo]" caption="IsoWeekdayNo" attribute="1" time="1" defaultMemberUniqueName="[DimSendungsdatum].[IsoWeekdayNo].[All]" allUniqueName="[DimSendungsdatum].[IsoWeekdayNo].[All]" dimensionUniqueName="[DimSendungsdatum]" displayFolder="" count="0" unbalanced="0" hidden="1"/>
    <cacheHierarchy uniqueName="[DimSendungsdatum].[IsoWeekNo]" caption="IsoWeekNo" attribute="1" time="1" defaultMemberUniqueName="[DimSendungsdatum].[IsoWeekNo].[All]" allUniqueName="[DimSendungsdatum].[IsoWeekNo].[All]" dimensionUniqueName="[DimSendungsdatum]" displayFolder="" count="0" unbalanced="0" hidden="1"/>
    <cacheHierarchy uniqueName="[DimSendungsdatum].[IsoYearNo]" caption="IsoYearNo" attribute="1" time="1" defaultMemberUniqueName="[DimSendungsdatum].[IsoYearNo].[All]" allUniqueName="[DimSendungsdatum].[IsoYearNo].[All]" dimensionUniqueName="[DimSendungsdatum]" displayFolder="" count="0" unbalanced="0" hidden="1"/>
    <cacheHierarchy uniqueName="[DimSendungsdatum].[IsoYearweek1Name]" caption="IsoYearweek1Name" attribute="1" time="1" defaultMemberUniqueName="[DimSendungsdatum].[IsoYearweek1Name].[All]" allUniqueName="[DimSendungsdatum].[IsoYearweek1Name].[All]" dimensionUniqueName="[DimSendungsdatum]" displayFolder="" count="0" unbalanced="0" hidden="1"/>
    <cacheHierarchy uniqueName="[DimSendungsdatum].[IsoYearweek2Name]" caption="IsoYearweek2Name" attribute="1" time="1" defaultMemberUniqueName="[DimSendungsdatum].[IsoYearweek2Name].[All]" allUniqueName="[DimSendungsdatum].[IsoYearweek2Name].[All]" dimensionUniqueName="[DimSendungsdatum]" displayFolder="" count="0" unbalanced="0" hidden="1"/>
    <cacheHierarchy uniqueName="[DimSendungsdatum].[IsoYearweekNo]" caption="IsoYearweekNo" attribute="1" time="1" defaultMemberUniqueName="[DimSendungsdatum].[IsoYearweekNo].[All]" allUniqueName="[DimSendungsdatum].[IsoYearweekNo].[All]" dimensionUniqueName="[DimSendungsdatum]" displayFolder="" count="0" unbalanced="0" hidden="1"/>
    <cacheHierarchy uniqueName="[DimSendungsdatum].[MonthdayNo]" caption="MonthdayNo" attribute="1" time="1" defaultMemberUniqueName="[DimSendungsdatum].[MonthdayNo].[All]" allUniqueName="[DimSendungsdatum].[MonthdayNo].[All]" dimensionUniqueName="[DimSendungsdatum]" displayFolder="" count="0" unbalanced="0" hidden="1"/>
    <cacheHierarchy uniqueName="[DimSendungsdatum].[Weekday1Name]" caption="Weekday1Name" attribute="1" time="1" defaultMemberUniqueName="[DimSendungsdatum].[Weekday1Name].[All]" allUniqueName="[DimSendungsdatum].[Weekday1Name].[All]" dimensionUniqueName="[DimSendungsdatum]" displayFolder="" count="0" unbalanced="0" hidden="1"/>
    <cacheHierarchy uniqueName="[DimSendungsdatum].[Weekday2Name]" caption="Weekday2Name" attribute="1" time="1" defaultMemberUniqueName="[DimSendungsdatum].[Weekday2Name].[All]" allUniqueName="[DimSendungsdatum].[Weekday2Name].[All]" dimensionUniqueName="[DimSendungsdatum]" displayFolder="" count="0" unbalanced="0" hidden="1"/>
    <cacheHierarchy uniqueName="[DimSendungsdatum].[WeekdayNo]" caption="WeekdayNo" attribute="1" time="1" defaultMemberUniqueName="[DimSendungsdatum].[WeekdayNo].[All]" allUniqueName="[DimSendungsdatum].[WeekdayNo].[All]" dimensionUniqueName="[DimSendungsdatum]" displayFolder="" count="0" unbalanced="0" hidden="1"/>
    <cacheHierarchy uniqueName="[DimSendungStatus].[DimSendungStatusKey]" caption="DimSendungStatusKey" attribute="1" keyAttribute="1" defaultMemberUniqueName="[DimSendungStatus].[DimSendungStatusKey].[All]" allUniqueName="[DimSendungStatus].[DimSendungStatusKey].[All]" dimensionUniqueName="[DimSendungStatus]" displayFolder="" count="0" unbalanced="0" hidden="1"/>
    <cacheHierarchy uniqueName="[DimSendungStatus].[SendungStatusElementName]" caption="SendungStatusElementName" attribute="1" defaultMemberUniqueName="[DimSendungStatus].[SendungStatusElementName].[All]" allUniqueName="[DimSendungStatus].[SendungStatusElementName].[All]" dimensionUniqueName="[DimSendungStatus]" displayFolder="" count="0" unbalanced="0" hidden="1"/>
    <cacheHierarchy uniqueName="[DimSendungStatus].[SendungStatusName]" caption="SendungStatusName" attribute="1" defaultMemberUniqueName="[DimSendungStatus].[SendungStatusName].[All]" allUniqueName="[DimSendungStatus].[SendungStatusName].[All]" dimensionUniqueName="[DimSendungStatus]" displayFolder="" count="0" unbalanced="0" hidden="1"/>
    <cacheHierarchy uniqueName="[DimSendungStatus].[SendungStatusNr]" caption="SendungStatusNr" attribute="1" defaultMemberUniqueName="[DimSendungStatus].[SendungStatusNr].[All]" allUniqueName="[DimSendungStatus].[SendungStatusNr].[All]" dimensionUniqueName="[DimSendungStatus]" displayFolder="" count="0" unbalanced="0" hidden="1"/>
    <cacheHierarchy uniqueName="[DimTransportArtFB].[DimTransportArtFBKey]" caption="DimTransportArtFBKey" attribute="1" keyAttribute="1" defaultMemberUniqueName="[DimTransportArtFB].[DimTransportArtFBKey].[All]" allUniqueName="[DimTransportArtFB].[DimTransportArtFBKey].[All]" dimensionUniqueName="[DimTransportArtFB]" displayFolder="" count="0" unbalanced="0" hidden="1"/>
    <cacheHierarchy uniqueName="[DimTransportArtFB].[TransportArtFBElementName]" caption="TransportArtFBElementName" attribute="1" defaultMemberUniqueName="[DimTransportArtFB].[TransportArtFBElementName].[All]" allUniqueName="[DimTransportArtFB].[TransportArtFBElementName].[All]" dimensionUniqueName="[DimTransportArtFB]" displayFolder="" count="0" unbalanced="0" hidden="1"/>
    <cacheHierarchy uniqueName="[DimTransportLA].[DimTransportLAKey]" caption="DimTransportLAKey" attribute="1" keyAttribute="1" defaultMemberUniqueName="[DimTransportLA].[DimTransportLAKey].[All]" allUniqueName="[DimTransportLA].[DimTransportLAKey].[All]" dimensionUniqueName="[DimTransportLA]" displayFolder="" count="0" unbalanced="0" hidden="1"/>
    <cacheHierarchy uniqueName="[DimTransportLA].[TransportLABezeichnung]" caption="TransportLABezeichnung" attribute="1" defaultMemberUniqueName="[DimTransportLA].[TransportLABezeichnung].[All]" allUniqueName="[DimTransportLA].[TransportLABezeichnung].[All]" dimensionUniqueName="[DimTransportLA]" displayFolder="" count="0" unbalanced="0" hidden="1"/>
    <cacheHierarchy uniqueName="[DimTransportLA].[TransportLAElementName]" caption="TransportLAElementName" attribute="1" defaultMemberUniqueName="[DimTransportLA].[TransportLAElementName].[All]" allUniqueName="[DimTransportLA].[TransportLAElementName].[All]" dimensionUniqueName="[DimTransportLA]" displayFolder="" count="0" unbalanced="0" hidden="1"/>
    <cacheHierarchy uniqueName="[DimTransportLA].[TransportLANr]" caption="TransportLANr" attribute="1" defaultMemberUniqueName="[DimTransportLA].[TransportLANr].[All]" allUniqueName="[DimTransportLA].[TransportLANr].[All]" dimensionUniqueName="[DimTransportLA]" displayFolder="" count="0" unbalanced="0" hidden="1"/>
    <cacheHierarchy uniqueName="[DimTransportLAExt].[AbholterminVon]" caption="AbholterminVon" attribute="1" defaultMemberUniqueName="[DimTransportLAExt].[AbholterminVon].[All]" allUniqueName="[DimTransportLAExt].[AbholterminVon].[All]" dimensionUniqueName="[DimTransportLAExt]" displayFolder="" count="0" unbalanced="0" hidden="1"/>
    <cacheHierarchy uniqueName="[DimTransportLAExt].[AdresseNachLand]" caption="AdresseNachLand" attribute="1" defaultMemberUniqueName="[DimTransportLAExt].[AdresseNachLand].[All]" allUniqueName="[DimTransportLAExt].[AdresseNachLand].[All]" dimensionUniqueName="[DimTransportLAExt]" displayFolder="" count="0" unbalanced="0" hidden="1"/>
    <cacheHierarchy uniqueName="[DimTransportLAExt].[AdresseNachName]" caption="AdresseNachName" attribute="1" defaultMemberUniqueName="[DimTransportLAExt].[AdresseNachName].[All]" allUniqueName="[DimTransportLAExt].[AdresseNachName].[All]" dimensionUniqueName="[DimTransportLAExt]" displayFolder="" count="0" unbalanced="0" hidden="1"/>
    <cacheHierarchy uniqueName="[DimTransportLAExt].[AdresseNachOrt]" caption="AdresseNachOrt" attribute="1" defaultMemberUniqueName="[DimTransportLAExt].[AdresseNachOrt].[All]" allUniqueName="[DimTransportLAExt].[AdresseNachOrt].[All]" dimensionUniqueName="[DimTransportLAExt]" displayFolder="" count="0" unbalanced="0" hidden="1"/>
    <cacheHierarchy uniqueName="[DimTransportLAExt].[AdresseVonLand]" caption="AdresseVonLand" attribute="1" defaultMemberUniqueName="[DimTransportLAExt].[AdresseVonLand].[All]" allUniqueName="[DimTransportLAExt].[AdresseVonLand].[All]" dimensionUniqueName="[DimTransportLAExt]" displayFolder="" count="0" unbalanced="0" hidden="1"/>
    <cacheHierarchy uniqueName="[DimTransportLAExt].[AdresseVonName]" caption="AdresseVonName" attribute="1" defaultMemberUniqueName="[DimTransportLAExt].[AdresseVonName].[All]" allUniqueName="[DimTransportLAExt].[AdresseVonName].[All]" dimensionUniqueName="[DimTransportLAExt]" displayFolder="" count="0" unbalanced="0" hidden="1"/>
    <cacheHierarchy uniqueName="[DimTransportLAExt].[AdresseVonOrt]" caption="AdresseVonOrt" attribute="1" defaultMemberUniqueName="[DimTransportLAExt].[AdresseVonOrt].[All]" allUniqueName="[DimTransportLAExt].[AdresseVonOrt].[All]" dimensionUniqueName="[DimTransportLAExt]" displayFolder="" count="0" unbalanced="0" hidden="1"/>
    <cacheHierarchy uniqueName="[DimTransportLAExt].[AdressIdNach]" caption="AdressIdNach" attribute="1" defaultMemberUniqueName="[DimTransportLAExt].[AdressIdNach].[All]" allUniqueName="[DimTransportLAExt].[AdressIdNach].[All]" dimensionUniqueName="[DimTransportLAExt]" displayFolder="" count="0" unbalanced="0" hidden="1"/>
    <cacheHierarchy uniqueName="[DimTransportLAExt].[AdressIdVon]" caption="AdressIdVon" attribute="1" defaultMemberUniqueName="[DimTransportLAExt].[AdressIdVon].[All]" allUniqueName="[DimTransportLAExt].[AdressIdVon].[All]" dimensionUniqueName="[DimTransportLAExt]" displayFolder="" count="0" unbalanced="0" hidden="1"/>
    <cacheHierarchy uniqueName="[DimTransportLAExt].[AdresstypNach]" caption="AdresstypNach" attribute="1" defaultMemberUniqueName="[DimTransportLAExt].[AdresstypNach].[All]" allUniqueName="[DimTransportLAExt].[AdresstypNach].[All]" dimensionUniqueName="[DimTransportLAExt]" displayFolder="" count="0" unbalanced="0" hidden="1"/>
    <cacheHierarchy uniqueName="[DimTransportLAExt].[AdresstypVon]" caption="AdresstypVon" attribute="1" defaultMemberUniqueName="[DimTransportLAExt].[AdresstypVon].[All]" allUniqueName="[DimTransportLAExt].[AdresstypVon].[All]" dimensionUniqueName="[DimTransportLAExt]" displayFolder="" count="0" unbalanced="0" hidden="1"/>
    <cacheHierarchy uniqueName="[DimTransportLAExt].[DimTransportLAKey]" caption="DimTransportLAKey" attribute="1" keyAttribute="1" defaultMemberUniqueName="[DimTransportLAExt].[DimTransportLAKey].[All]" allUniqueName="[DimTransportLAExt].[DimTransportLAKey].[All]" dimensionUniqueName="[DimTransportLAExt]" displayFolder="" count="0" unbalanced="0" hidden="1"/>
    <cacheHierarchy uniqueName="[DimTransportLAExt].[NachStoppIstBis]" caption="NachStoppIstBis" attribute="1" defaultMemberUniqueName="[DimTransportLAExt].[NachStoppIstBis].[All]" allUniqueName="[DimTransportLAExt].[NachStoppIstBis].[All]" dimensionUniqueName="[DimTransportLAExt]" displayFolder="" count="0" unbalanced="0" hidden="1"/>
    <cacheHierarchy uniqueName="[DimTransportLAExt].[NachStoppIstBisDate]" caption="NachStoppIstBisDate" attribute="1" defaultMemberUniqueName="[DimTransportLAExt].[NachStoppIstBisDate].[All]" allUniqueName="[DimTransportLAExt].[NachStoppIstBisDate].[All]" dimensionUniqueName="[DimTransportLAExt]" displayFolder="" count="0" unbalanced="0" hidden="1"/>
    <cacheHierarchy uniqueName="[DimTransportLAExt].[NachStoppIstBisTime]" caption="NachStoppIstBisTime" attribute="1" defaultMemberUniqueName="[DimTransportLAExt].[NachStoppIstBisTime].[All]" allUniqueName="[DimTransportLAExt].[NachStoppIstBisTime].[All]" dimensionUniqueName="[DimTransportLAExt]" displayFolder="" count="0" unbalanced="0" hidden="1"/>
    <cacheHierarchy uniqueName="[DimTransportLAExt].[NachStoppIstVon]" caption="NachStoppIstVon" attribute="1" defaultMemberUniqueName="[DimTransportLAExt].[NachStoppIstVon].[All]" allUniqueName="[DimTransportLAExt].[NachStoppIstVon].[All]" dimensionUniqueName="[DimTransportLAExt]" displayFolder="" count="0" unbalanced="0" hidden="1"/>
    <cacheHierarchy uniqueName="[DimTransportLAExt].[NachStoppIstVonDate]" caption="NachStoppIstVonDate" attribute="1" defaultMemberUniqueName="[DimTransportLAExt].[NachStoppIstVonDate].[All]" allUniqueName="[DimTransportLAExt].[NachStoppIstVonDate].[All]" dimensionUniqueName="[DimTransportLAExt]" displayFolder="" count="0" unbalanced="0" hidden="1"/>
    <cacheHierarchy uniqueName="[DimTransportLAExt].[NachStoppIstVonTime]" caption="NachStoppIstVonTime" attribute="1" defaultMemberUniqueName="[DimTransportLAExt].[NachStoppIstVonTime].[All]" allUniqueName="[DimTransportLAExt].[NachStoppIstVonTime].[All]" dimensionUniqueName="[DimTransportLAExt]" displayFolder="" count="0" unbalanced="0" hidden="1"/>
    <cacheHierarchy uniqueName="[DimTransportLAExt].[NachStoppPlanBis]" caption="NachStoppPlanBis" attribute="1" defaultMemberUniqueName="[DimTransportLAExt].[NachStoppPlanBis].[All]" allUniqueName="[DimTransportLAExt].[NachStoppPlanBis].[All]" dimensionUniqueName="[DimTransportLAExt]" displayFolder="" count="0" unbalanced="0" hidden="1"/>
    <cacheHierarchy uniqueName="[DimTransportLAExt].[NachStoppPlanBisDate]" caption="NachStoppPlanBisDate" attribute="1" defaultMemberUniqueName="[DimTransportLAExt].[NachStoppPlanBisDate].[All]" allUniqueName="[DimTransportLAExt].[NachStoppPlanBisDate].[All]" dimensionUniqueName="[DimTransportLAExt]" displayFolder="" count="0" unbalanced="0" hidden="1"/>
    <cacheHierarchy uniqueName="[DimTransportLAExt].[NachStoppPlanBisTime]" caption="NachStoppPlanBisTime" attribute="1" defaultMemberUniqueName="[DimTransportLAExt].[NachStoppPlanBisTime].[All]" allUniqueName="[DimTransportLAExt].[NachStoppPlanBisTime].[All]" dimensionUniqueName="[DimTransportLAExt]" displayFolder="" count="0" unbalanced="0" hidden="1"/>
    <cacheHierarchy uniqueName="[DimTransportLAExt].[NachStoppPlanVon]" caption="NachStoppPlanVon" attribute="1" defaultMemberUniqueName="[DimTransportLAExt].[NachStoppPlanVon].[All]" allUniqueName="[DimTransportLAExt].[NachStoppPlanVon].[All]" dimensionUniqueName="[DimTransportLAExt]" displayFolder="" count="0" unbalanced="0" hidden="1"/>
    <cacheHierarchy uniqueName="[DimTransportLAExt].[NachStoppPlanVonDate]" caption="NachStoppPlanVonDate" attribute="1" defaultMemberUniqueName="[DimTransportLAExt].[NachStoppPlanVonDate].[All]" allUniqueName="[DimTransportLAExt].[NachStoppPlanVonDate].[All]" dimensionUniqueName="[DimTransportLAExt]" displayFolder="" count="0" unbalanced="0" hidden="1"/>
    <cacheHierarchy uniqueName="[DimTransportLAExt].[NachStoppPlanVonTime]" caption="NachStoppPlanVonTime" attribute="1" defaultMemberUniqueName="[DimTransportLAExt].[NachStoppPlanVonTime].[All]" allUniqueName="[DimTransportLAExt].[NachStoppPlanVonTime].[All]" dimensionUniqueName="[DimTransportLAExt]" displayFolder="" count="0" unbalanced="0" hidden="1"/>
    <cacheHierarchy uniqueName="[DimTransportLAExt].[TransportLABezeichnung]" caption="TransportLABezeichnung" attribute="1" defaultMemberUniqueName="[DimTransportLAExt].[TransportLABezeichnung].[All]" allUniqueName="[DimTransportLAExt].[TransportLABezeichnung].[All]" dimensionUniqueName="[DimTransportLAExt]" displayFolder="" count="0" unbalanced="0" hidden="1"/>
    <cacheHierarchy uniqueName="[DimTransportLAExt].[TransportLAElementName]" caption="TransportLAElementName" attribute="1" defaultMemberUniqueName="[DimTransportLAExt].[TransportLAElementName].[All]" allUniqueName="[DimTransportLAExt].[TransportLAElementName].[All]" dimensionUniqueName="[DimTransportLAExt]" displayFolder="" count="0" unbalanced="0" hidden="1"/>
    <cacheHierarchy uniqueName="[DimTransportLAExt].[TransportLANr]" caption="TransportLANr" attribute="1" defaultMemberUniqueName="[DimTransportLAExt].[TransportLANr].[All]" allUniqueName="[DimTransportLAExt].[TransportLANr].[All]" dimensionUniqueName="[DimTransportLAExt]" displayFolder="" count="0" unbalanced="0" hidden="1"/>
    <cacheHierarchy uniqueName="[DimTransportLAExt].[VonStoppIstBis]" caption="VonStoppIstBis" attribute="1" defaultMemberUniqueName="[DimTransportLAExt].[VonStoppIstBis].[All]" allUniqueName="[DimTransportLAExt].[VonStoppIstBis].[All]" dimensionUniqueName="[DimTransportLAExt]" displayFolder="" count="0" unbalanced="0" hidden="1"/>
    <cacheHierarchy uniqueName="[DimTransportLAExt].[VonStoppIstBisDate]" caption="VonStoppIstBisDate" attribute="1" defaultMemberUniqueName="[DimTransportLAExt].[VonStoppIstBisDate].[All]" allUniqueName="[DimTransportLAExt].[VonStoppIstBisDate].[All]" dimensionUniqueName="[DimTransportLAExt]" displayFolder="" count="0" unbalanced="0" hidden="1"/>
    <cacheHierarchy uniqueName="[DimTransportLAExt].[VonStoppIstBisTime]" caption="VonStoppIstBisTime" attribute="1" defaultMemberUniqueName="[DimTransportLAExt].[VonStoppIstBisTime].[All]" allUniqueName="[DimTransportLAExt].[VonStoppIstBisTime].[All]" dimensionUniqueName="[DimTransportLAExt]" displayFolder="" count="0" unbalanced="0" hidden="1"/>
    <cacheHierarchy uniqueName="[DimTransportLAExt].[VonStoppIstVon]" caption="VonStoppIstVon" attribute="1" defaultMemberUniqueName="[DimTransportLAExt].[VonStoppIstVon].[All]" allUniqueName="[DimTransportLAExt].[VonStoppIstVon].[All]" dimensionUniqueName="[DimTransportLAExt]" displayFolder="" count="0" unbalanced="0" hidden="1"/>
    <cacheHierarchy uniqueName="[DimTransportLAExt].[VonStoppIstVonDate]" caption="VonStoppIstVonDate" attribute="1" defaultMemberUniqueName="[DimTransportLAExt].[VonStoppIstVonDate].[All]" allUniqueName="[DimTransportLAExt].[VonStoppIstVonDate].[All]" dimensionUniqueName="[DimTransportLAExt]" displayFolder="" count="0" unbalanced="0" hidden="1"/>
    <cacheHierarchy uniqueName="[DimTransportLAExt].[VonStoppIstVonTime]" caption="VonStoppIstVonTime" attribute="1" defaultMemberUniqueName="[DimTransportLAExt].[VonStoppIstVonTime].[All]" allUniqueName="[DimTransportLAExt].[VonStoppIstVonTime].[All]" dimensionUniqueName="[DimTransportLAExt]" displayFolder="" count="0" unbalanced="0" hidden="1"/>
    <cacheHierarchy uniqueName="[DimTransportLAExt].[VonStoppPlanBis]" caption="VonStoppPlanBis" attribute="1" defaultMemberUniqueName="[DimTransportLAExt].[VonStoppPlanBis].[All]" allUniqueName="[DimTransportLAExt].[VonStoppPlanBis].[All]" dimensionUniqueName="[DimTransportLAExt]" displayFolder="" count="0" unbalanced="0" hidden="1"/>
    <cacheHierarchy uniqueName="[DimTransportLAExt].[VonStoppPlanBisDate]" caption="VonStoppPlanBisDate" attribute="1" defaultMemberUniqueName="[DimTransportLAExt].[VonStoppPlanBisDate].[All]" allUniqueName="[DimTransportLAExt].[VonStoppPlanBisDate].[All]" dimensionUniqueName="[DimTransportLAExt]" displayFolder="" count="0" unbalanced="0" hidden="1"/>
    <cacheHierarchy uniqueName="[DimTransportLAExt].[VonStoppPlanBisTime]" caption="VonStoppPlanBisTime" attribute="1" defaultMemberUniqueName="[DimTransportLAExt].[VonStoppPlanBisTime].[All]" allUniqueName="[DimTransportLAExt].[VonStoppPlanBisTime].[All]" dimensionUniqueName="[DimTransportLAExt]" displayFolder="" count="0" unbalanced="0" hidden="1"/>
    <cacheHierarchy uniqueName="[DimTransportLAExt].[VonStoppPlanVon]" caption="VonStoppPlanVon" attribute="1" defaultMemberUniqueName="[DimTransportLAExt].[VonStoppPlanVon].[All]" allUniqueName="[DimTransportLAExt].[VonStoppPlanVon].[All]" dimensionUniqueName="[DimTransportLAExt]" displayFolder="" count="0" unbalanced="0" hidden="1"/>
    <cacheHierarchy uniqueName="[DimTransportLAExt].[VonStoppPlanVonDate]" caption="VonStoppPlanVonDate" attribute="1" defaultMemberUniqueName="[DimTransportLAExt].[VonStoppPlanVonDate].[All]" allUniqueName="[DimTransportLAExt].[VonStoppPlanVonDate].[All]" dimensionUniqueName="[DimTransportLAExt]" displayFolder="" count="0" unbalanced="0" hidden="1"/>
    <cacheHierarchy uniqueName="[DimTransportLAExt].[VonStoppPlanVonTime]" caption="VonStoppPlanVonTime" attribute="1" defaultMemberUniqueName="[DimTransportLAExt].[VonStoppPlanVonTime].[All]" allUniqueName="[DimTransportLAExt].[VonStoppPlanVonTime].[All]" dimensionUniqueName="[DimTransportLAExt]" displayFolder="" count="0" unbalanced="0" hidden="1"/>
    <cacheHierarchy uniqueName="[DimTransportLAExt].[ZustellterminBis]" caption="ZustellterminBis" attribute="1" defaultMemberUniqueName="[DimTransportLAExt].[ZustellterminBis].[All]" allUniqueName="[DimTransportLAExt].[ZustellterminBis].[All]" dimensionUniqueName="[DimTransportLAExt]" displayFolder="" count="0" unbalanced="0" hidden="1"/>
    <cacheHierarchy uniqueName="[DimTransportmittel].[DimTransportmittelKey]" caption="DimTransportmittelKey" attribute="1" keyAttribute="1" defaultMemberUniqueName="[DimTransportmittel].[DimTransportmittelKey].[All]" allUniqueName="[DimTransportmittel].[DimTransportmittelKey].[All]" dimensionUniqueName="[DimTransportmittel]" displayFolder="" count="0" unbalanced="0" hidden="1"/>
    <cacheHierarchy uniqueName="[DimTransportmittel].[TransportmittelElementName]" caption="TransportmittelElementName" attribute="1" defaultMemberUniqueName="[DimTransportmittel].[TransportmittelElementName].[All]" allUniqueName="[DimTransportmittel].[TransportmittelElementName].[All]" dimensionUniqueName="[DimTransportmittel]" displayFolder="" count="0" unbalanced="0" hidden="1"/>
    <cacheHierarchy uniqueName="[DimUnternehmer].[DimUnternehmerKey]" caption="DimUnternehmerKey" attribute="1" keyAttribute="1" defaultMemberUniqueName="[DimUnternehmer].[DimUnternehmerKey].[All]" allUniqueName="[DimUnternehmer].[DimUnternehmerKey].[All]" dimensionUniqueName="[DimUnternehmer]" displayFolder="" count="0" unbalanced="0" hidden="1"/>
    <cacheHierarchy uniqueName="[DimUnternehmer].[UnternehmerElementName]" caption="UnternehmerElementName" attribute="1" defaultMemberUniqueName="[DimUnternehmer].[UnternehmerElementName].[All]" allUniqueName="[DimUnternehmer].[UnternehmerElementName].[All]" dimensionUniqueName="[DimUnternehmer]" displayFolder="" count="0" unbalanced="0" hidden="1"/>
    <cacheHierarchy uniqueName="[DimUnternehmer].[UnternehmerLand]" caption="UnternehmerLand" attribute="1" defaultMemberUniqueName="[DimUnternehmer].[UnternehmerLand].[All]" allUniqueName="[DimUnternehmer].[UnternehmerLand].[All]" dimensionUniqueName="[DimUnternehmer]" displayFolder="" count="0" unbalanced="0" hidden="1"/>
    <cacheHierarchy uniqueName="[DimUnternehmer].[UnternehmerName]" caption="UnternehmerName" attribute="1" defaultMemberUniqueName="[DimUnternehmer].[UnternehmerName].[All]" allUniqueName="[DimUnternehmer].[UnternehmerName].[All]" dimensionUniqueName="[DimUnternehmer]" displayFolder="" count="0" unbalanced="0" hidden="1"/>
    <cacheHierarchy uniqueName="[DimUnternehmer].[UnternehmerNr]" caption="UnternehmerNr" attribute="1" defaultMemberUniqueName="[DimUnternehmer].[UnternehmerNr].[All]" allUniqueName="[DimUnternehmer].[UnternehmerNr].[All]" dimensionUniqueName="[DimUnternehmer]" displayFolder="" count="0" unbalanced="0" hidden="1"/>
    <cacheHierarchy uniqueName="[DimUnternehmer].[UnternehmerOrt]" caption="UnternehmerOrt" attribute="1" defaultMemberUniqueName="[DimUnternehmer].[UnternehmerOrt].[All]" allUniqueName="[DimUnternehmer].[UnternehmerOrt].[All]" dimensionUniqueName="[DimUnternehmer]" displayFolder="" count="0" unbalanced="0" hidden="1"/>
    <cacheHierarchy uniqueName="[DimUnternehmer].[UnternehmerPlz]" caption="UnternehmerPlz" attribute="1" defaultMemberUniqueName="[DimUnternehmer].[UnternehmerPlz].[All]" allUniqueName="[DimUnternehmer].[UnternehmerPlz].[All]" dimensionUniqueName="[DimUnternehmer]" displayFolder="" count="0" unbalanced="0" hidden="1"/>
    <cacheHierarchy uniqueName="[DimUnternehmer].[UnternehmerText]" caption="UnternehmerText" attribute="1" defaultMemberUniqueName="[DimUnternehmer].[UnternehmerText].[All]" allUniqueName="[DimUnternehmer].[UnternehmerText].[All]" dimensionUniqueName="[DimUnternehmer]" displayFolder="" count="0" unbalanced="0" hidden="1"/>
    <cacheHierarchy uniqueName="[DimUnternehmerArt].[DimUnternehmerArtKey]" caption="DimUnternehmerArtKey" attribute="1" keyAttribute="1" defaultMemberUniqueName="[DimUnternehmerArt].[DimUnternehmerArtKey].[All]" allUniqueName="[DimUnternehmerArt].[DimUnternehmerArtKey].[All]" dimensionUniqueName="[DimUnternehmerArt]" displayFolder="" count="0" unbalanced="0" hidden="1"/>
    <cacheHierarchy uniqueName="[DimUnternehmerArt].[UnternehmerArtElementName]" caption="UnternehmerArtElementName" attribute="1" defaultMemberUniqueName="[DimUnternehmerArt].[UnternehmerArtElementName].[All]" allUniqueName="[DimUnternehmerArt].[UnternehmerArtElementName].[All]" dimensionUniqueName="[DimUnternehmerArt]" displayFolder="" count="0" unbalanced="0" hidden="1"/>
    <cacheHierarchy uniqueName="[DimUnternehmerArt].[UnternehmerartGruppe]" caption="UnternehmerartGruppe" attribute="1" defaultMemberUniqueName="[DimUnternehmerArt].[UnternehmerartGruppe].[All]" allUniqueName="[DimUnternehmerArt].[UnternehmerartGruppe].[All]" dimensionUniqueName="[DimUnternehmerArt]" displayFolder="" count="0" unbalanced="0" hidden="1"/>
    <cacheHierarchy uniqueName="[DimVerkehr].[DimVerkehrKey]" caption="DimVerkehrKey" attribute="1" keyAttribute="1" defaultMemberUniqueName="[DimVerkehr].[DimVerkehrKey].[All]" allUniqueName="[DimVerkehr].[DimVerkehrKey].[All]" dimensionUniqueName="[DimVerkehr]" displayFolder="" count="0" unbalanced="0" hidden="1"/>
    <cacheHierarchy uniqueName="[DimVerkehr].[VerkehrElementName]" caption="VerkehrElementName" attribute="1" defaultMemberUniqueName="[DimVerkehr].[VerkehrElementName].[All]" allUniqueName="[DimVerkehr].[VerkehrElementName].[All]" dimensionUniqueName="[DimVerkehr]" displayFolder="" count="0" unbalanced="0" hidden="1"/>
    <cacheHierarchy uniqueName="[DimVerkehr].[VerkehrName]" caption="VerkehrName" attribute="1" defaultMemberUniqueName="[DimVerkehr].[VerkehrName].[All]" allUniqueName="[DimVerkehr].[VerkehrName].[All]" dimensionUniqueName="[DimVerkehr]" displayFolder="" count="0" unbalanced="0" hidden="1"/>
    <cacheHierarchy uniqueName="[DimVerkehr].[VerkehrNr]" caption="VerkehrNr" attribute="1" defaultMemberUniqueName="[DimVerkehr].[VerkehrNr].[All]" allUniqueName="[DimVerkehr].[VerkehrNr].[All]" dimensionUniqueName="[DimVerkehr]" displayFolder="" count="0" unbalanced="0" hidden="1"/>
    <cacheHierarchy uniqueName="[DimVertragsverhaeltnis].[DimVertragsverhaeltnisKey]" caption="DimVertragsverhaeltnisKey" attribute="1" keyAttribute="1" defaultMemberUniqueName="[DimVertragsverhaeltnis].[DimVertragsverhaeltnisKey].[All]" allUniqueName="[DimVertragsverhaeltnis].[DimVertragsverhaeltnisKey].[All]" dimensionUniqueName="[DimVertragsverhaeltnis]" displayFolder="" count="0" unbalanced="0" hidden="1"/>
    <cacheHierarchy uniqueName="[DimVertragsverhaeltnis].[VertragsverhaeltnisElementName]" caption="VertragsverhaeltnisElementName" attribute="1" defaultMemberUniqueName="[DimVertragsverhaeltnis].[VertragsverhaeltnisElementName].[All]" allUniqueName="[DimVertragsverhaeltnis].[VertragsverhaeltnisElementName].[All]" dimensionUniqueName="[DimVertragsverhaeltnis]" displayFolder="" count="0" unbalanced="0" hidden="1"/>
    <cacheHierarchy uniqueName="[DimVertriebsmitarbeiter].[DimVertriebMAKey]" caption="DimVertriebMAKey" attribute="1" keyAttribute="1" defaultMemberUniqueName="[DimVertriebsmitarbeiter].[DimVertriebMAKey].[All]" allUniqueName="[DimVertriebsmitarbeiter].[DimVertriebMAKey].[All]" dimensionUniqueName="[DimVertriebsmitarbeiter]" displayFolder="" count="0" unbalanced="0" hidden="1"/>
    <cacheHierarchy uniqueName="[DimVertriebsmitarbeiter].[VertriebMAName]" caption="VertriebMAName" attribute="1" defaultMemberUniqueName="[DimVertriebsmitarbeiter].[VertriebMAName].[All]" allUniqueName="[DimVertriebsmitarbeiter].[VertriebMAName].[All]" dimensionUniqueName="[DimVertriebsmitarbeiter]" displayFolder="" count="0" unbalanced="0" hidden="1"/>
    <cacheHierarchy uniqueName="[DimWarenGruppe].[DimWarenGruppeKey]" caption="DimWarenGruppeKey" attribute="1" keyAttribute="1" defaultMemberUniqueName="[DimWarenGruppe].[DimWarenGruppeKey].[All]" allUniqueName="[DimWarenGruppe].[DimWarenGruppeKey].[All]" dimensionUniqueName="[DimWarenGruppe]" displayFolder="" count="0" unbalanced="0" hidden="1"/>
    <cacheHierarchy uniqueName="[DimWarenGruppe].[WarenGruppeElementName]" caption="WarenGruppeElementName" attribute="1" defaultMemberUniqueName="[DimWarenGruppe].[WarenGruppeElementName].[All]" allUniqueName="[DimWarenGruppe].[WarenGruppeElementName].[All]" dimensionUniqueName="[DimWarenGruppe]" displayFolder="" count="0" unbalanced="0" hidden="1"/>
    <cacheHierarchy uniqueName="[Measures].[Umsatz KTR]" caption="Umsatz KTR" measure="1" displayFolder="" measureGroup="mgXlbrk" count="0" oneField="1">
      <fieldsUsage count="1">
        <fieldUsage x="23"/>
      </fieldsUsage>
    </cacheHierarchy>
    <cacheHierarchy uniqueName="[Measures].[Umsatz ABS]" caption="Umsatz ABS" measure="1" displayFolder="" measureGroup="mgXlbrk" count="0"/>
    <cacheHierarchy uniqueName="[Measures].[Kosten KTR]" caption="Kosten KTR" measure="1" displayFolder="" measureGroup="mgXlbrk" count="0"/>
    <cacheHierarchy uniqueName="[Measures].[Kosten ABS]" caption="Kosten ABS" measure="1" displayFolder="" measureGroup="mgXlbrk" count="0"/>
    <cacheHierarchy uniqueName="[Measures].[DBI KTR]" caption="DBI KTR" measure="1" displayFolder="" measureGroup="mgXlbrk" count="0"/>
    <cacheHierarchy uniqueName="[Measures].[DBI ABS]" caption="DBI ABS" measure="1" displayFolder="" measureGroup="mgXlbrk" count="0"/>
    <cacheHierarchy uniqueName="[Measures].[Kosten Rola]" caption="Kosten Rola" measure="1" displayFolder="" measureGroup="mgXlbrk" count="0"/>
    <cacheHierarchy uniqueName="[Measures].[ROLA KTR]" caption="ROLA KTR" measure="1" displayFolder="" measureGroup="mgXlbrk" count="0"/>
    <cacheHierarchy uniqueName="[Measures].[ROLA ABS]" caption="ROLA ABS" measure="1" displayFolder="" measureGroup="mgXlbrk" count="0"/>
    <cacheHierarchy uniqueName="[Measures].[Voll Soll]" caption="Voll Soll" measure="1" displayFolder="" measureGroup="mgXlbrk" count="0"/>
    <cacheHierarchy uniqueName="[Measures].[Leer KM]" caption="Leer KM" measure="1" displayFolder="" measureGroup="mgXlbrk" count="0"/>
    <cacheHierarchy uniqueName="[Measures].[Last KM]" caption="Last KM" measure="1" displayFolder="" measureGroup="mgXlbrk" count="0"/>
    <cacheHierarchy uniqueName="[Measures].[Fahr KM]" caption="Fahr KM" measure="1" displayFolder="" measureGroup="mgXlbrk" count="0"/>
    <cacheHierarchy uniqueName="[Measures].[Ist KM Leer Von HLU1]" caption="Ist KM Leer Von HLU1" measure="1" displayFolder="" measureGroup="mgXlbrk" count="0"/>
    <cacheHierarchy uniqueName="[Measures].[Ist KM Leer Bis HLU1]" caption="Ist KM Leer Bis HLU1" measure="1" displayFolder="" measureGroup="mgXlbrk" count="0"/>
    <cacheHierarchy uniqueName="[Measures].[Ist KM Voll Von HLU1]" caption="Ist KM Voll Von HLU1" measure="1" displayFolder="" measureGroup="mgXlbrk" count="0"/>
    <cacheHierarchy uniqueName="[Measures].[Ist KM Voll Bis HLU1]" caption="Ist KM Voll Bis HLU1" measure="1" displayFolder="" measureGroup="mgXlbrk" count="0"/>
    <cacheHierarchy uniqueName="[Measures].[IM Entfernung KM]" caption="IM Entfernung KM" measure="1" displayFolder="" measureGroup="mgXlbrk" count="0"/>
    <cacheHierarchy uniqueName="[Measures].[Ladungen]" caption="Ladungen" measure="1" displayFolder="" measureGroup="mgXlbrk" count="0"/>
    <cacheHierarchy uniqueName="[Measures].[EFP KTR]" caption="EFP KTR" measure="1" displayFolder="" measureGroup="mgXlbrk" count="0"/>
    <cacheHierarchy uniqueName="[Measures].[EFP ABS]" caption="EFP ABS" measure="1" displayFolder="" measureGroup="mgXlbrk" count="0"/>
    <cacheHierarchy uniqueName="[Measures].[ILV Umsatz KTR]" caption="ILV Umsatz KTR" measure="1" displayFolder="" measureGroup="mgXlbrk" count="0"/>
    <cacheHierarchy uniqueName="[Measures].[ILV Umsatz ABS]" caption="ILV Umsatz ABS" measure="1" displayFolder="" measureGroup="mgXlbrk" count="0"/>
    <cacheHierarchy uniqueName="[Measures].[ILV Kosten KTR]" caption="ILV Kosten KTR" measure="1" displayFolder="" measureGroup="mgXlbrk" count="0"/>
    <cacheHierarchy uniqueName="[Measures].[ILV Kosten ABS]" caption="ILV Kosten ABS" measure="1" displayFolder="" measureGroup="mgXlbrk" count="0"/>
    <cacheHierarchy uniqueName="[Measures].[Fähren KTR]" caption="Fähren KTR" measure="1" displayFolder="" measureGroup="mgXlbrk" count="0"/>
    <cacheHierarchy uniqueName="[Measures].[Fähren ABS]" caption="Fähren ABS" measure="1" displayFolder="" measureGroup="mgXlbrk" count="0"/>
    <cacheHierarchy uniqueName="[Measures].[Tunnel KTR]" caption="Tunnel KTR" measure="1" displayFolder="" measureGroup="mgXlbrk" count="0"/>
    <cacheHierarchy uniqueName="[Measures].[Tunnel ABS]" caption="Tunnel ABS" measure="1" displayFolder="" measureGroup="mgXlbrk" count="0"/>
    <cacheHierarchy uniqueName="[Measures].[Umsatz]" caption="Umsatz" measure="1" displayFolder="" measureGroup="mgXlbrk" count="0"/>
    <cacheHierarchy uniqueName="[Measures].[Kosten]" caption="Kosten" measure="1" displayFolder="" measureGroup="mgXlbrk" count="0"/>
    <cacheHierarchy uniqueName="[Measures].[Ladegewicht]" caption="Ladegewicht" measure="1" displayFolder="" measureGroup="mgXlbrk" count="0"/>
  </cacheHierarchies>
  <kpis count="0"/>
  <dimensions count="42">
    <dimension name="DimAbsender" uniqueName="[DimAbsender]" caption="DimAbsender"/>
    <dimension name="DimAbsenderLand" uniqueName="[DimAbsenderLand]" caption="DimAbsenderLand"/>
    <dimension name="DimAGKonzern" uniqueName="[DimAGKonzern]" caption="DimAGKonzern"/>
    <dimension name="DimAuftraggeber" uniqueName="[DimAuftraggeber]" caption="DimAuftraggeber"/>
    <dimension name="DimCalendar" uniqueName="[DimCalendar]" caption="DimCalendar"/>
    <dimension name="DimCarrier" uniqueName="[DimCarrier]" caption="DimCarrier"/>
    <dimension name="DimConsignee" uniqueName="[DimConsignee]" caption="DimConsignee"/>
    <dimension name="DimCrossdocker" uniqueName="[DimCrossdocker]" caption="DimCrossdocker"/>
    <dimension name="DimEmpfaenger" uniqueName="[DimEmpfaenger]" caption="DimEmpfaenger"/>
    <dimension name="DimEmpfaengerLand" uniqueName="[DimEmpfaengerLand]" caption="DimEmpfaengerLand"/>
    <dimension name="DimEntladeOrt" uniqueName="[DimEntladeOrt]" caption="DimEntladeOrt"/>
    <dimension name="DimErfassungsdatum" uniqueName="[DimErfassungsdatum]" caption="DimErfassungsdatum"/>
    <dimension name="DimFahrt" uniqueName="[DimFahrt]" caption="DimFahrt"/>
    <dimension name="DimFPArt" uniqueName="[DimFPArt]" caption="DimFPArt"/>
    <dimension name="DimGeschaeftAbschnitt" uniqueName="[DimGeschaeftAbschnitt]" caption="DimGeschaeftAbschnitt"/>
    <dimension name="DimGeschaeftKunde" uniqueName="[DimGeschaeftKunde]" caption="DimGeschaeftKunde"/>
    <dimension name="DimKennzeichen" uniqueName="[DimKennzeichen]" caption="DimKennzeichen"/>
    <dimension name="DimKennzeichenAuflieger" uniqueName="[DimKennzeichenAuflieger]" caption="DimKennzeichenAuflieger"/>
    <dimension name="DimKostenstellen" uniqueName="[DimKostenstellen]" caption="DimKostenstellen"/>
    <dimension name="DimKundenKlasse" uniqueName="[DimKundenKlasse]" caption="DimKundenKlasse"/>
    <dimension name="DimKundenKlasseAktuell" uniqueName="[DimKundenKlasseAktuell]" caption="DimKundenKlasseAktuell"/>
    <dimension name="DimLadeKunde" uniqueName="[DimLadeKunde]" caption="DimLadeKunde"/>
    <dimension name="DimLadeOrt" uniqueName="[DimLadeOrt]" caption="DimLadeOrt"/>
    <dimension name="DimLetraAbwicklungsart" uniqueName="[DimLetraAbwicklungsart]" caption="DimLetraAbwicklungsart"/>
    <dimension name="DimRBShipCond" uniqueName="[DimRBShipCond]" caption="DimRBShipCond"/>
    <dimension name="DimRedBullBereich" uniqueName="[DimRedBullBereich]" caption="DimRedBullBereich"/>
    <dimension name="DimRelationLandVonNach" uniqueName="[DimRelationLandVonNach]" caption="DimRelationLandVonNach"/>
    <dimension name="DimSendung" uniqueName="[DimSendung]" caption="DimSendung"/>
    <dimension name="DimSendungExtended" uniqueName="[DimSendungExtended]" caption="DimSendungExtended"/>
    <dimension name="DimSendungsdatum" uniqueName="[DimSendungsdatum]" caption="DimSendungsdatum"/>
    <dimension name="DimSendungStatus" uniqueName="[DimSendungStatus]" caption="DimSendungStatus"/>
    <dimension name="DimTransportArtFB" uniqueName="[DimTransportArtFB]" caption="DimTransportArtFB"/>
    <dimension name="DimTransportLA" uniqueName="[DimTransportLA]" caption="DimTransportLA"/>
    <dimension name="DimTransportLAExt" uniqueName="[DimTransportLAExt]" caption="DimTransportLAExt"/>
    <dimension name="DimTransportmittel" uniqueName="[DimTransportmittel]" caption="DimTransportmittel"/>
    <dimension name="DimUnternehmer" uniqueName="[DimUnternehmer]" caption="DimUnternehmer"/>
    <dimension name="DimUnternehmerArt" uniqueName="[DimUnternehmerArt]" caption="DimUnternehmerArt"/>
    <dimension name="DimVerkehr" uniqueName="[DimVerkehr]" caption="DimVerkehr"/>
    <dimension name="DimVertragsverhaeltnis" uniqueName="[DimVertragsverhaeltnis]" caption="DimVertragsverhaeltnis"/>
    <dimension name="DimVertriebsmitarbeiter" uniqueName="[DimVertriebsmitarbeiter]" caption="DimVertriebsmitarbeiter"/>
    <dimension name="DimWarenGruppe" uniqueName="[DimWarenGruppe]" caption="DimWarenGruppe"/>
    <dimension measure="1" name="Measures" uniqueName="[Measures]" caption="Measures"/>
  </dimensions>
  <measureGroups count="1">
    <measureGroup name="mgXlbrk" caption="mgXlbrk"/>
  </measureGroups>
  <maps count="41">
    <map measureGroup="0" dimension="0"/>
    <map measureGroup="0" dimension="1"/>
    <map measureGroup="0" dimension="2"/>
    <map measureGroup="0" dimension="3"/>
    <map measureGroup="0" dimension="4"/>
    <map measureGroup="0" dimension="5"/>
    <map measureGroup="0" dimension="6"/>
    <map measureGroup="0" dimension="7"/>
    <map measureGroup="0" dimension="8"/>
    <map measureGroup="0" dimension="9"/>
    <map measureGroup="0" dimension="10"/>
    <map measureGroup="0" dimension="11"/>
    <map measureGroup="0" dimension="12"/>
    <map measureGroup="0" dimension="13"/>
    <map measureGroup="0" dimension="14"/>
    <map measureGroup="0" dimension="15"/>
    <map measureGroup="0" dimension="16"/>
    <map measureGroup="0" dimension="17"/>
    <map measureGroup="0" dimension="18"/>
    <map measureGroup="0" dimension="19"/>
    <map measureGroup="0" dimension="20"/>
    <map measureGroup="0" dimension="21"/>
    <map measureGroup="0" dimension="22"/>
    <map measureGroup="0" dimension="23"/>
    <map measureGroup="0" dimension="24"/>
    <map measureGroup="0" dimension="25"/>
    <map measureGroup="0" dimension="26"/>
    <map measureGroup="0" dimension="27"/>
    <map measureGroup="0" dimension="28"/>
    <map measureGroup="0" dimension="29"/>
    <map measureGroup="0" dimension="30"/>
    <map measureGroup="0" dimension="31"/>
    <map measureGroup="0" dimension="32"/>
    <map measureGroup="0" dimension="33"/>
    <map measureGroup="0" dimension="34"/>
    <map measureGroup="0" dimension="35"/>
    <map measureGroup="0" dimension="36"/>
    <map measureGroup="0" dimension="37"/>
    <map measureGroup="0" dimension="38"/>
    <map measureGroup="0" dimension="39"/>
    <map measureGroup="0" dimension="40"/>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Jürgen GRUBER (j.gruber@berger-logistik.com)" refreshedDate="43928.426817245374" backgroundQuery="1" createdVersion="3" refreshedVersion="6" minRefreshableVersion="3" recordCount="0" supportSubquery="1" supportAdvancedDrill="1" xr:uid="{B9DF0D7D-598F-49C1-9DC4-02E0E9E8C16D}">
  <cacheSource type="external" connectionId="1">
    <extLst>
      <ext xmlns:x14="http://schemas.microsoft.com/office/spreadsheetml/2009/9/main" uri="{F057638F-6D5F-4e77-A914-E7F072B9BCA8}">
        <x14:sourceConnection name="blsvdwh001 dmLBase XLBRK"/>
      </ext>
    </extLst>
  </cacheSource>
  <cacheFields count="0"/>
  <cacheHierarchies count="594">
    <cacheHierarchy uniqueName="[DimABKO].[Abgangskorrespondent]" caption="Abgangskorrespondent" defaultMemberUniqueName="[DimABKO].[Abgangskorrespondent].[Alle ABKO]" allUniqueName="[DimABKO].[Abgangskorrespondent].[Alle ABKO]" dimensionUniqueName="[DimABKO]" displayFolder="" count="0" unbalanced="0"/>
    <cacheHierarchy uniqueName="[DimAbsender].[Absendeland]" caption="Absendeland" defaultMemberUniqueName="[DimAbsender].[Absendeland].[Alle Länder]" allUniqueName="[DimAbsender].[Absendeland].[Alle Länder]" dimensionUniqueName="[DimAbsender]" displayFolder="" count="0" unbalanced="0"/>
    <cacheHierarchy uniqueName="[DimAbsender].[Absendeort]" caption="Absendeort" defaultMemberUniqueName="[DimAbsender].[Absendeort].[Alle Orte]" allUniqueName="[DimAbsender].[Absendeort].[Alle Orte]" dimensionUniqueName="[DimAbsender]" displayFolder="" count="0" unbalanced="0"/>
    <cacheHierarchy uniqueName="[DimAbsender].[Absender]" caption="Absender" defaultMemberUniqueName="[DimAbsender].[Absender].[Alle Absender]" allUniqueName="[DimAbsender].[Absender].[Alle Absender]" dimensionUniqueName="[DimAbsender]" displayFolder="" count="0" unbalanced="0"/>
    <cacheHierarchy uniqueName="[DimAbsenderLand].[AbsenderLand]" caption="AbsenderLand" defaultMemberUniqueName="[DimAbsenderLand].[AbsenderLand].[Alle Absenderländer]" allUniqueName="[DimAbsenderLand].[AbsenderLand].[Alle Absenderländer]" dimensionUniqueName="[DimAbsenderLand]" displayFolder="" count="0" unbalanced="0"/>
    <cacheHierarchy uniqueName="[DimAGKonzern].[Konzern]" caption="Konzern" defaultMemberUniqueName="[DimAGKonzern].[Konzern].[Alle Konzerne]" allUniqueName="[DimAGKonzern].[Konzern].[Alle Konzerne]" dimensionUniqueName="[DimAGKonzern]" displayFolder="" count="0" unbalanced="0"/>
    <cacheHierarchy uniqueName="[DimAGKonzern].[Konzernländer]" caption="Konzernländer" defaultMemberUniqueName="[DimAGKonzern].[Konzernländer].[Alle Länder]" allUniqueName="[DimAGKonzern].[Konzernländer].[Alle Länder]" dimensionUniqueName="[DimAGKonzern]" displayFolder="" count="0" unbalanced="0"/>
    <cacheHierarchy uniqueName="[DimAGKonzern].[RedBull]" caption="RedBull" defaultMemberUniqueName="[DimAGKonzern].[RedBull].[alle]" allUniqueName="[DimAGKonzern].[RedBull].[alle]" dimensionUniqueName="[DimAGKonzern]" displayFolder="" count="2" unbalanced="0"/>
    <cacheHierarchy uniqueName="[DimAuftraggeber].[AG Länder]" caption="AG Länder" defaultMemberUniqueName="[DimAuftraggeber].[AG Länder].[Alle Länder]" allUniqueName="[DimAuftraggeber].[AG Länder].[Alle Länder]" dimensionUniqueName="[DimAuftraggeber]" displayFolder="" count="0" unbalanced="0"/>
    <cacheHierarchy uniqueName="[DimAuftraggeber].[Auftraggeber]" caption="Auftraggeber" defaultMemberUniqueName="[DimAuftraggeber].[Auftraggeber].[Alle Auftraggeber]" allUniqueName="[DimAuftraggeber].[Auftraggeber].[Alle Auftraggeber]" dimensionUniqueName="[DimAuftraggeber]" displayFolder="" count="0" unbalanced="0"/>
    <cacheHierarchy uniqueName="[DimCalendar].[Jahre]" caption="Jahre" time="1" defaultMemberUniqueName="[DimCalendar].[Jahre].[Alle Jahre]" allUniqueName="[DimCalendar].[Jahre].[Alle Jahre]" dimensionUniqueName="[DimCalendar]" displayFolder="" count="0" unbalanced="0"/>
    <cacheHierarchy uniqueName="[DimCalendar].[JahrMonat]" caption="JahrMonat" time="1" defaultMemberUniqueName="[DimCalendar].[JahrMonat].[Alle JahrMonat]" allUniqueName="[DimCalendar].[JahrMonat].[Alle JahrMonat]" dimensionUniqueName="[DimCalendar]" displayFolder="" count="0" unbalanced="0"/>
    <cacheHierarchy uniqueName="[DimCalendar].[Kalenderwochen]" caption="Kalenderwochen" time="1" defaultMemberUniqueName="[DimCalendar].[Kalenderwochen].[Alle Kalenderwochen]" allUniqueName="[DimCalendar].[Kalenderwochen].[Alle Kalenderwochen]" dimensionUniqueName="[DimCalendar]" displayFolder="" count="0" unbalanced="0"/>
    <cacheHierarchy uniqueName="[DimCalendar].[Monate]" caption="Monate" time="1" defaultMemberUniqueName="[DimCalendar].[Monate].[Alle Monate]" allUniqueName="[DimCalendar].[Monate].[Alle Monate]" dimensionUniqueName="[DimCalendar]" displayFolder="" count="0" unbalanced="0"/>
    <cacheHierarchy uniqueName="[DimCalendar].[Quartale]" caption="Quartale" time="1" defaultMemberUniqueName="[DimCalendar].[Quartale].[All]" allUniqueName="[DimCalendar].[Quartale].[All]" dimensionUniqueName="[DimCalendar]" displayFolder="" count="0" unbalanced="0"/>
    <cacheHierarchy uniqueName="[DimCalendar].[Zeit]" caption="Zeit" time="1" defaultMemberUniqueName="[DimCalendar].[Zeit].[All]" allUniqueName="[DimCalendar].[Zeit].[All]" dimensionUniqueName="[DimCalendar]" displayFolder="" count="0" unbalanced="0"/>
    <cacheHierarchy uniqueName="[DimCarrier].[Carrier]" caption="Carrier" defaultMemberUniqueName="[DimCarrier].[Carrier].[Alle Carrier]" allUniqueName="[DimCarrier].[Carrier].[Alle Carrier]" dimensionUniqueName="[DimCarrier]" displayFolder="" count="0" unbalanced="0"/>
    <cacheHierarchy uniqueName="[DimConsignee].[Consignee]" caption="Consignee" defaultMemberUniqueName="[DimConsignee].[Consignee].[Alle Consignee]" allUniqueName="[DimConsignee].[Consignee].[Alle Consignee]" dimensionUniqueName="[DimConsignee]" displayFolder="" count="0" unbalanced="0"/>
    <cacheHierarchy uniqueName="[DimCrossdocker].[CD-Land]" caption="CD-Land" defaultMemberUniqueName="[DimCrossdocker].[CD-Land].[Alle Länder]" allUniqueName="[DimCrossdocker].[CD-Land].[Alle Länder]" dimensionUniqueName="[DimCrossdocker]" displayFolder="" count="0" unbalanced="0"/>
    <cacheHierarchy uniqueName="[DimCrossdocker].[CD-Ort]" caption="CD-Ort" defaultMemberUniqueName="[DimCrossdocker].[CD-Ort].[Alle Orte]" allUniqueName="[DimCrossdocker].[CD-Ort].[Alle Orte]" dimensionUniqueName="[DimCrossdocker]" displayFolder="" count="0" unbalanced="0"/>
    <cacheHierarchy uniqueName="[DimCrossdocker].[Crossdocker]" caption="Crossdocker" defaultMemberUniqueName="[DimCrossdocker].[Crossdocker].[Alle Crossdocker]" allUniqueName="[DimCrossdocker].[Crossdocker].[Alle Crossdocker]" dimensionUniqueName="[DimCrossdocker]" displayFolder="" count="0" unbalanced="0"/>
    <cacheHierarchy uniqueName="[DimEMKO].[Empfangskorrespondent]" caption="Empfangskorrespondent" defaultMemberUniqueName="[DimEMKO].[Empfangskorrespondent].[Alle EMKO]" allUniqueName="[DimEMKO].[Empfangskorrespondent].[Alle EMKO]" dimensionUniqueName="[DimEMKO]" displayFolder="" count="0" unbalanced="0"/>
    <cacheHierarchy uniqueName="[DimEmpfaenger].[Empfänger]" caption="Empfänger" defaultMemberUniqueName="[DimEmpfaenger].[Empfänger].[Alle Empfänger]" allUniqueName="[DimEmpfaenger].[Empfänger].[Alle Empfänger]" dimensionUniqueName="[DimEmpfaenger]" displayFolder="" count="0" unbalanced="0"/>
    <cacheHierarchy uniqueName="[DimEmpfaenger].[Empfängerland]" caption="Empfängerland" defaultMemberUniqueName="[DimEmpfaenger].[Empfängerland].[Alle Länder]" allUniqueName="[DimEmpfaenger].[Empfängerland].[Alle Länder]" dimensionUniqueName="[DimEmpfaenger]" displayFolder="" count="0" unbalanced="0"/>
    <cacheHierarchy uniqueName="[DimEmpfaenger].[Empfängerort]" caption="Empfängerort" defaultMemberUniqueName="[DimEmpfaenger].[Empfängerort].[Alle Orte]" allUniqueName="[DimEmpfaenger].[Empfängerort].[Alle Orte]" dimensionUniqueName="[DimEmpfaenger]" displayFolder="" count="0" unbalanced="0"/>
    <cacheHierarchy uniqueName="[DimEmpfaengerLand].[Empfängerland]" caption="Empfängerland" defaultMemberUniqueName="[DimEmpfaengerLand].[Empfängerland].[Alle Empfängerländer]" allUniqueName="[DimEmpfaengerLand].[Empfängerland].[Alle Empfängerländer]" dimensionUniqueName="[DimEmpfaengerLand]" displayFolder="" count="0" unbalanced="0"/>
    <cacheHierarchy uniqueName="[DimEntladeOrt].[Entladeorte]" caption="Entladeorte" defaultMemberUniqueName="[DimEntladeOrt].[Entladeorte].[Alle Entladeorte]" allUniqueName="[DimEntladeOrt].[Entladeorte].[Alle Entladeorte]" dimensionUniqueName="[DimEntladeOrt]" displayFolder="" count="0" unbalanced="0"/>
    <cacheHierarchy uniqueName="[DimErfassungsdatum].[Jahre]" caption="Jahre" time="1" defaultMemberUniqueName="[DimErfassungsdatum].[Jahre].[Alle Jahre]" allUniqueName="[DimErfassungsdatum].[Jahre].[Alle Jahre]" dimensionUniqueName="[DimErfassungsdatum]" displayFolder="" count="0" unbalanced="0"/>
    <cacheHierarchy uniqueName="[DimErfassungsdatum].[JahrMonat]" caption="JahrMonat" time="1" defaultMemberUniqueName="[DimErfassungsdatum].[JahrMonat].[Alle JahrMonat]" allUniqueName="[DimErfassungsdatum].[JahrMonat].[Alle JahrMonat]" dimensionUniqueName="[DimErfassungsdatum]" displayFolder="" count="0" unbalanced="0"/>
    <cacheHierarchy uniqueName="[DimErfassungsdatum].[Kalenderwochen]" caption="Kalenderwochen" time="1" defaultMemberUniqueName="[DimErfassungsdatum].[Kalenderwochen].[Alle Kalenderwochen]" allUniqueName="[DimErfassungsdatum].[Kalenderwochen].[Alle Kalenderwochen]" dimensionUniqueName="[DimErfassungsdatum]" displayFolder="" count="0" unbalanced="0"/>
    <cacheHierarchy uniqueName="[DimErfassungsdatum].[Monate]" caption="Monate" time="1" defaultMemberUniqueName="[DimErfassungsdatum].[Monate].[Alle Monate]" allUniqueName="[DimErfassungsdatum].[Monate].[Alle Monate]" dimensionUniqueName="[DimErfassungsdatum]" displayFolder="" count="0" unbalanced="0"/>
    <cacheHierarchy uniqueName="[DimErfassungsdatum].[Zeit]" caption="Zeit" time="1" defaultMemberUniqueName="[DimErfassungsdatum].[Zeit].[All]" allUniqueName="[DimErfassungsdatum].[Zeit].[All]" dimensionUniqueName="[DimErfassungsdatum]" displayFolder="" count="0" unbalanced="0"/>
    <cacheHierarchy uniqueName="[DimFahrt].[Fahrten]" caption="Fahrten" defaultMemberUniqueName="[DimFahrt].[Fahrten].[Alle Fahrten]" allUniqueName="[DimFahrt].[Fahrten].[Alle Fahrten]" dimensionUniqueName="[DimFahrt]" displayFolder="" count="0" unbalanced="0"/>
    <cacheHierarchy uniqueName="[DimFirma].[Firma]" caption="Firma" defaultMemberUniqueName="[DimFirma].[Firma].[Alle Firmen]" allUniqueName="[DimFirma].[Firma].[Alle Firmen]" dimensionUniqueName="[DimFirma]" displayFolder="" count="0" unbalanced="0"/>
    <cacheHierarchy uniqueName="[DimFPArt].[Fuhrparkart]" caption="Fuhrparkart" defaultMemberUniqueName="[DimFPArt].[Fuhrparkart].[Alle Fuhrparkarten]" allUniqueName="[DimFPArt].[Fuhrparkart].[Alle Fuhrparkarten]" dimensionUniqueName="[DimFPArt]" displayFolder="" count="0" unbalanced="0"/>
    <cacheHierarchy uniqueName="[DimGeschaeftAbschnitt].[GeschäftAbschnitt]" caption="GeschäftAbschnitt" defaultMemberUniqueName="[DimGeschaeftAbschnitt].[GeschäftAbschnitt].[Alle GeschäftAbschnitt]" allUniqueName="[DimGeschaeftAbschnitt].[GeschäftAbschnitt].[Alle GeschäftAbschnitt]" dimensionUniqueName="[DimGeschaeftAbschnitt]" displayFolder="" count="0" unbalanced="0"/>
    <cacheHierarchy uniqueName="[DimGeschaeftKunde].[GeschäftKunde]" caption="GeschäftKunde" defaultMemberUniqueName="[DimGeschaeftKunde].[GeschäftKunde].[Alle GeschäftKunde]" allUniqueName="[DimGeschaeftKunde].[GeschäftKunde].[Alle GeschäftKunde]" dimensionUniqueName="[DimGeschaeftKunde]" displayFolder="" count="0" unbalanced="0"/>
    <cacheHierarchy uniqueName="[DimHandelsKonzern].[Handelskonzern]" caption="Handelskonzern" defaultMemberUniqueName="[DimHandelsKonzern].[Handelskonzern].[All]" allUniqueName="[DimHandelsKonzern].[Handelskonzern].[All]" dimensionUniqueName="[DimHandelsKonzern]" displayFolder="" count="0" unbalanced="0"/>
    <cacheHierarchy uniqueName="[DimKennzeichen].[AmtKennzeichen]" caption="AmtKennzeichen" defaultMemberUniqueName="[DimKennzeichen].[AmtKennzeichen].[Alle Kennzeichen]" allUniqueName="[DimKennzeichen].[AmtKennzeichen].[Alle Kennzeichen]" dimensionUniqueName="[DimKennzeichen]" displayFolder="" count="0" unbalanced="0"/>
    <cacheHierarchy uniqueName="[DimKennzeichen].[Gefahrengut]" caption="Gefahrengut" defaultMemberUniqueName="[DimKennzeichen].[Gefahrengut].[All]" allUniqueName="[DimKennzeichen].[Gefahrengut].[All]" dimensionUniqueName="[DimKennzeichen]" displayFolder="" count="0" unbalanced="0"/>
    <cacheHierarchy uniqueName="[DimKennzeichen].[Ländereinschränkungen]" caption="Ländereinschränkungen" defaultMemberUniqueName="[DimKennzeichen].[Ländereinschränkungen].[All]" allUniqueName="[DimKennzeichen].[Ländereinschränkungen].[All]" dimensionUniqueName="[DimKennzeichen]" displayFolder="" count="0" unbalanced="0"/>
    <cacheHierarchy uniqueName="[DimKennzeichen].[PFP Relevant]" caption="PFP Relevant" defaultMemberUniqueName="[DimKennzeichen].[PFP Relevant].[All]" allUniqueName="[DimKennzeichen].[PFP Relevant].[All]" dimensionUniqueName="[DimKennzeichen]" displayFolder="" count="0" unbalanced="0"/>
    <cacheHierarchy uniqueName="[DimKennzeichenAuflieger].[Kennzeichen Auflieger]" caption="Kennzeichen Auflieger" defaultMemberUniqueName="[DimKennzeichenAuflieger].[Kennzeichen Auflieger].[Alle Kennzeichen]" allUniqueName="[DimKennzeichenAuflieger].[Kennzeichen Auflieger].[Alle Kennzeichen]" dimensionUniqueName="[DimKennzeichenAuflieger]" displayFolder="" count="0" unbalanced="0"/>
    <cacheHierarchy uniqueName="[DimKostenstellen].[Kostenstellen]" caption="Kostenstellen" defaultMemberUniqueName="[DimKostenstellen].[Kostenstellen].[Alle Kostenstellen]" allUniqueName="[DimKostenstellen].[Kostenstellen].[Alle Kostenstellen]" dimensionUniqueName="[DimKostenstellen]" displayFolder="" count="0" unbalanced="0"/>
    <cacheHierarchy uniqueName="[DimKostenstellen].[KostenstellenNr]" caption="KostenstellenNr" defaultMemberUniqueName="[DimKostenstellen].[KostenstellenNr].[Alle Kostenstellen]" allUniqueName="[DimKostenstellen].[KostenstellenNr].[Alle Kostenstellen]" dimensionUniqueName="[DimKostenstellen]" displayFolder="" count="0" unbalanced="0"/>
    <cacheHierarchy uniqueName="[DimKundenKlasse].[Kundenklasse]" caption="Kundenklasse" defaultMemberUniqueName="[DimKundenKlasse].[Kundenklasse].[Alle Kundenklasse]" allUniqueName="[DimKundenKlasse].[Kundenklasse].[Alle Kundenklasse]" dimensionUniqueName="[DimKundenKlasse]" displayFolder="" count="0" unbalanced="0"/>
    <cacheHierarchy uniqueName="[DimKundenKlasseAktuell].[KundenklasseAktuell]" caption="KundenklasseAktuell" defaultMemberUniqueName="[DimKundenKlasseAktuell].[KundenklasseAktuell].[alle Kundenklassen]" allUniqueName="[DimKundenKlasseAktuell].[KundenklasseAktuell].[alle Kundenklassen]" dimensionUniqueName="[DimKundenKlasseAktuell]" displayFolder="" count="0" unbalanced="0"/>
    <cacheHierarchy uniqueName="[DimLadeKunde].[LadeKunde]" caption="LadeKunde" defaultMemberUniqueName="[DimLadeKunde].[LadeKunde].[Alle LadeKunden]" allUniqueName="[DimLadeKunde].[LadeKunde].[Alle LadeKunden]" dimensionUniqueName="[DimLadeKunde]" displayFolder="" count="0" unbalanced="0"/>
    <cacheHierarchy uniqueName="[DimLadeOrt].[Ladeorte]" caption="Ladeorte" defaultMemberUniqueName="[DimLadeOrt].[Ladeorte].[Alle Ladeorte]" allUniqueName="[DimLadeOrt].[Ladeorte].[Alle Ladeorte]" dimensionUniqueName="[DimLadeOrt]" displayFolder="" count="0" unbalanced="0"/>
    <cacheHierarchy uniqueName="[DimLetraAbwicklungsart].[Letra Abwicklungsart]" caption="Letra Abwicklungsart" defaultMemberUniqueName="[DimLetraAbwicklungsart].[Letra Abwicklungsart].[Alle Abwicklungsarten]" allUniqueName="[DimLetraAbwicklungsart].[Letra Abwicklungsart].[Alle Abwicklungsarten]" dimensionUniqueName="[DimLetraAbwicklungsart]" displayFolder="" count="0" unbalanced="0"/>
    <cacheHierarchy uniqueName="[DimPOREinkauf].[BoersenPortale]" caption="BoersenPortale" defaultMemberUniqueName="[DimPOREinkauf].[BoersenPortale].[Alle Börsen und Portale]" allUniqueName="[DimPOREinkauf].[BoersenPortale].[Alle Börsen und Portale]" dimensionUniqueName="[DimPOREinkauf]" displayFolder="" count="0" unbalanced="0"/>
    <cacheHierarchy uniqueName="[DimPORVerkauf].[BoersenPortaleVerkauf]" caption="BoersenPortaleVerkauf" defaultMemberUniqueName="[DimPORVerkauf].[BoersenPortaleVerkauf].[Alle Portale Verkauf]" allUniqueName="[DimPORVerkauf].[BoersenPortaleVerkauf].[Alle Portale Verkauf]" dimensionUniqueName="[DimPORVerkauf]" displayFolder="" count="0" unbalanced="0"/>
    <cacheHierarchy uniqueName="[DimRBShipCond].[RB Shipping Condition]" caption="RB Shipping Condition" defaultMemberUniqueName="[DimRBShipCond].[RB Shipping Condition].[Alle RB Shipping Conditions]" allUniqueName="[DimRBShipCond].[RB Shipping Condition].[Alle RB Shipping Conditions]" dimensionUniqueName="[DimRBShipCond]" displayFolder="" count="0" unbalanced="0"/>
    <cacheHierarchy uniqueName="[DimRECH].[Rechnungsempfänger]" caption="Rechnungsempfänger" defaultMemberUniqueName="[DimRECH].[Rechnungsempfänger].[Alle Rechnungsempfänger]" allUniqueName="[DimRECH].[Rechnungsempfänger].[Alle Rechnungsempfänger]" dimensionUniqueName="[DimRECH]" displayFolder="" count="0" unbalanced="0"/>
    <cacheHierarchy uniqueName="[DimRedBullBereich].[Red Bull Bereich]" caption="Red Bull Bereich" defaultMemberUniqueName="[DimRedBullBereich].[Red Bull Bereich].[Alle Bereiche]" allUniqueName="[DimRedBullBereich].[Red Bull Bereich].[Alle Bereiche]" dimensionUniqueName="[DimRedBullBereich]" displayFolder="" count="0" unbalanced="0"/>
    <cacheHierarchy uniqueName="[DimRelationLandVonNach].[RelationLandVonNach]" caption="RelationLandVonNach" defaultMemberUniqueName="[DimRelationLandVonNach].[RelationLandVonNach].[All]" allUniqueName="[DimRelationLandVonNach].[RelationLandVonNach].[All]" dimensionUniqueName="[DimRelationLandVonNach]" displayFolder="" count="0" unbalanced="0"/>
    <cacheHierarchy uniqueName="[DimRelationLandVonNach].[RelationOrtVonNach]" caption="RelationOrtVonNach" defaultMemberUniqueName="[DimRelationLandVonNach].[RelationOrtVonNach].[All]" allUniqueName="[DimRelationLandVonNach].[RelationOrtVonNach].[All]" dimensionUniqueName="[DimRelationLandVonNach]" displayFolder="" count="0" unbalanced="0"/>
    <cacheHierarchy uniqueName="[DimSendung].[Gefahrgut]" caption="Gefahrgut" defaultMemberUniqueName="[DimSendung].[Gefahrgut].[Alle]" allUniqueName="[DimSendung].[Gefahrgut].[Alle]" dimensionUniqueName="[DimSendung]" displayFolder="" count="0" unbalanced="0"/>
    <cacheHierarchy uniqueName="[DimSendung].[Ldm Tausch]" caption="Ldm Tausch" defaultMemberUniqueName="[DimSendung].[Ldm Tausch].[Alle]" allUniqueName="[DimSendung].[Ldm Tausch].[Alle]" dimensionUniqueName="[DimSendung]" displayFolder="" count="0" unbalanced="0"/>
    <cacheHierarchy uniqueName="[DimSendung].[PorUserEK]" caption="PorUserEK" defaultMemberUniqueName="[DimSendung].[PorUserEK].[All]" allUniqueName="[DimSendung].[PorUserEK].[All]" dimensionUniqueName="[DimSendung]" displayFolder="" count="0" unbalanced="0"/>
    <cacheHierarchy uniqueName="[DimSendung].[PorUserVK]" caption="PorUserVK" defaultMemberUniqueName="[DimSendung].[PorUserVK].[All]" allUniqueName="[DimSendung].[PorUserVK].[All]" dimensionUniqueName="[DimSendung]" displayFolder="" count="0" unbalanced="0"/>
    <cacheHierarchy uniqueName="[DimSendung].[Sendungen]" caption="Sendungen" defaultMemberUniqueName="[DimSendung].[Sendungen].[Alle Sendungen]" allUniqueName="[DimSendung].[Sendungen].[Alle Sendungen]" dimensionUniqueName="[DimSendung]" displayFolder="" count="0" unbalanced="0"/>
    <cacheHierarchy uniqueName="[DimSendung].[Vertragsverhaeltnis]" caption="Vertragsverhaeltnis" defaultMemberUniqueName="[DimSendung].[Vertragsverhaeltnis].[All]" allUniqueName="[DimSendung].[Vertragsverhaeltnis].[All]" dimensionUniqueName="[DimSendung]" displayFolder="" count="0" unbalanced="0"/>
    <cacheHierarchy uniqueName="[DimSendungExtended].[LaufzeitCarrier]" caption="LaufzeitCarrier" defaultMemberUniqueName="[DimSendungExtended].[LaufzeitCarrier].[Alle]" allUniqueName="[DimSendungExtended].[LaufzeitCarrier].[Alle]" dimensionUniqueName="[DimSendungExtended]" displayFolder="" count="0" unbalanced="0"/>
    <cacheHierarchy uniqueName="[DimSendungExtended].[OnCarriageTT]" caption="OnCarriageTT" defaultMemberUniqueName="[DimSendungExtended].[OnCarriageTT].[Alle]" allUniqueName="[DimSendungExtended].[OnCarriageTT].[Alle]" dimensionUniqueName="[DimSendungExtended]" displayFolder="" count="0" unbalanced="0"/>
    <cacheHierarchy uniqueName="[DimSendungExtended].[PlanlaufzeitKd]" caption="PlanlaufzeitKd" defaultMemberUniqueName="[DimSendungExtended].[PlanlaufzeitKd].[Alle]" allUniqueName="[DimSendungExtended].[PlanlaufzeitKd].[Alle]" dimensionUniqueName="[DimSendungExtended]" displayFolder="" count="0" unbalanced="0"/>
    <cacheHierarchy uniqueName="[DimSendungExtended].[PortOfDeparture]" caption="PortOfDeparture" defaultMemberUniqueName="[DimSendungExtended].[PortOfDeparture].[All]" allUniqueName="[DimSendungExtended].[PortOfDeparture].[All]" dimensionUniqueName="[DimSendungExtended]" displayFolder="" count="0" unbalanced="0"/>
    <cacheHierarchy uniqueName="[DimSendungExtended].[PortOfLoading]" caption="PortOfLoading" defaultMemberUniqueName="[DimSendungExtended].[PortOfLoading].[All]" allUniqueName="[DimSendungExtended].[PortOfLoading].[All]" dimensionUniqueName="[DimSendungExtended]" displayFolder="" count="0" unbalanced="0"/>
    <cacheHierarchy uniqueName="[DimSendungExtended].[PreCarriageTT]" caption="PreCarriageTT" defaultMemberUniqueName="[DimSendungExtended].[PreCarriageTT].[Alle]" allUniqueName="[DimSendungExtended].[PreCarriageTT].[Alle]" dimensionUniqueName="[DimSendungExtended]" displayFolder="" count="0" unbalanced="0"/>
    <cacheHierarchy uniqueName="[DimSendungExtended].[SendungExtended]" caption="SendungExtended" defaultMemberUniqueName="[DimSendungExtended].[SendungExtended].[Alle Sendungen]" allUniqueName="[DimSendungExtended].[SendungExtended].[Alle Sendungen]" dimensionUniqueName="[DimSendungExtended]" displayFolder="" count="0" unbalanced="0"/>
    <cacheHierarchy uniqueName="[DimSendungExtended].[SFB]" caption="SFB" defaultMemberUniqueName="[DimSendungExtended].[SFB].[Alle SFB]" allUniqueName="[DimSendungExtended].[SFB].[Alle SFB]" dimensionUniqueName="[DimSendungExtended]" displayFolder="" count="0" unbalanced="0"/>
    <cacheHierarchy uniqueName="[DimSendungsdatum].[Jahre]" caption="Jahre" time="1" defaultMemberUniqueName="[DimSendungsdatum].[Jahre].[Alle Jahre]" allUniqueName="[DimSendungsdatum].[Jahre].[Alle Jahre]" dimensionUniqueName="[DimSendungsdatum]" displayFolder="" count="0" unbalanced="0"/>
    <cacheHierarchy uniqueName="[DimSendungsdatum].[JahrMonat]" caption="JahrMonat" time="1" defaultMemberUniqueName="[DimSendungsdatum].[JahrMonat].[Alle JahrMonat]" allUniqueName="[DimSendungsdatum].[JahrMonat].[Alle JahrMonat]" dimensionUniqueName="[DimSendungsdatum]" displayFolder="" count="0" unbalanced="0"/>
    <cacheHierarchy uniqueName="[DimSendungsdatum].[Kalenderwochen]" caption="Kalenderwochen" time="1" defaultMemberUniqueName="[DimSendungsdatum].[Kalenderwochen].[Alle Kalenderwochen]" allUniqueName="[DimSendungsdatum].[Kalenderwochen].[Alle Kalenderwochen]" dimensionUniqueName="[DimSendungsdatum]" displayFolder="" count="0" unbalanced="0"/>
    <cacheHierarchy uniqueName="[DimSendungsdatum].[Monate]" caption="Monate" time="1" defaultMemberUniqueName="[DimSendungsdatum].[Monate].[Alle Monate]" allUniqueName="[DimSendungsdatum].[Monate].[Alle Monate]" dimensionUniqueName="[DimSendungsdatum]" displayFolder="" count="0" unbalanced="0"/>
    <cacheHierarchy uniqueName="[DimSendungsdatum].[Zeit]" caption="Zeit" time="1" defaultMemberUniqueName="[DimSendungsdatum].[Zeit].[Alle Zeit]" allUniqueName="[DimSendungsdatum].[Zeit].[Alle Zeit]" dimensionUniqueName="[DimSendungsdatum]" displayFolder="" count="0" unbalanced="0"/>
    <cacheHierarchy uniqueName="[DimSendungStatus].[Sendungsstatus]" caption="Sendungsstatus" defaultMemberUniqueName="[DimSendungStatus].[Sendungsstatus].[Alle Status]" allUniqueName="[DimSendungStatus].[Sendungsstatus].[Alle Status]" dimensionUniqueName="[DimSendungStatus]" displayFolder="" count="0" unbalanced="0"/>
    <cacheHierarchy uniqueName="[DimTransportArtFB].[TransportartFB]" caption="TransportartFB" defaultMemberUniqueName="[DimTransportArtFB].[TransportartFB].[Alle TransportartenFB]" allUniqueName="[DimTransportArtFB].[TransportartFB].[Alle TransportartenFB]" dimensionUniqueName="[DimTransportArtFB]" displayFolder="" count="0" unbalanced="0"/>
    <cacheHierarchy uniqueName="[DimTransportLA].[TransportLA]" caption="TransportLA" defaultMemberUniqueName="[DimTransportLA].[TransportLA].[Alle Leistungsanforderungen]" allUniqueName="[DimTransportLA].[TransportLA].[Alle Leistungsanforderungen]" dimensionUniqueName="[DimTransportLA]" displayFolder="" count="0" unbalanced="0"/>
    <cacheHierarchy uniqueName="[DimTransportLAExt].[DimTransportLAExt]" caption="DimTransportLAExt" defaultMemberUniqueName="[DimTransportLAExt].[DimTransportLAExt].[Alle TranspLAs]" allUniqueName="[DimTransportLAExt].[DimTransportLAExt].[Alle TranspLAs]" dimensionUniqueName="[DimTransportLAExt]" displayFolder="" count="0" unbalanced="0"/>
    <cacheHierarchy uniqueName="[DimTransportLATyp].[LASubTyp]" caption="LASubTyp" defaultMemberUniqueName="[DimTransportLATyp].[LASubTyp].[All]" allUniqueName="[DimTransportLATyp].[LASubTyp].[All]" dimensionUniqueName="[DimTransportLATyp]" displayFolder="" count="0" unbalanced="0"/>
    <cacheHierarchy uniqueName="[DimTransportLATyp].[LATyp]" caption="LATyp" defaultMemberUniqueName="[DimTransportLATyp].[LATyp].[All]" allUniqueName="[DimTransportLATyp].[LATyp].[All]" dimensionUniqueName="[DimTransportLATyp]" displayFolder="" count="0" unbalanced="0"/>
    <cacheHierarchy uniqueName="[DimTransportmittel].[Transportmittel]" caption="Transportmittel" defaultMemberUniqueName="[DimTransportmittel].[Transportmittel].[Alle Transportmittel]" allUniqueName="[DimTransportmittel].[Transportmittel].[Alle Transportmittel]" dimensionUniqueName="[DimTransportmittel]" displayFolder="" count="0" unbalanced="0"/>
    <cacheHierarchy uniqueName="[DimUnternehmer].[Unternehmer]" caption="Unternehmer" defaultMemberUniqueName="[DimUnternehmer].[Unternehmer].[Alle Unternehmer]" allUniqueName="[DimUnternehmer].[Unternehmer].[Alle Unternehmer]" dimensionUniqueName="[DimUnternehmer]" displayFolder="" count="0" unbalanced="0"/>
    <cacheHierarchy uniqueName="[DimUnternehmer].[Unternehmerländer]" caption="Unternehmerländer" defaultMemberUniqueName="[DimUnternehmer].[Unternehmerländer].[Alle Länder]" allUniqueName="[DimUnternehmer].[Unternehmerländer].[Alle Länder]" dimensionUniqueName="[DimUnternehmer]" displayFolder="" count="0" unbalanced="0"/>
    <cacheHierarchy uniqueName="[DimUnternehmerArt].[Unternehmerarten]" caption="Unternehmerarten" defaultMemberUniqueName="[DimUnternehmerArt].[Unternehmerarten].[Alle Unternehmerarten]" allUniqueName="[DimUnternehmerArt].[Unternehmerarten].[Alle Unternehmerarten]" dimensionUniqueName="[DimUnternehmerArt]" displayFolder="" count="0" unbalanced="0"/>
    <cacheHierarchy uniqueName="[DimUnternehmerExtended].[Ist Subfrächter]" caption="Ist Subfrächter" defaultMemberUniqueName="[DimUnternehmerExtended].[Ist Subfrächter].[All]" allUniqueName="[DimUnternehmerExtended].[Ist Subfrächter].[All]" dimensionUniqueName="[DimUnternehmerExtended]" displayFolder="" count="0" unbalanced="0"/>
    <cacheHierarchy uniqueName="[DimUnternehmerExtended].[Land]" caption="Land" defaultMemberUniqueName="[DimUnternehmerExtended].[Land].[All]" allUniqueName="[DimUnternehmerExtended].[Land].[All]" dimensionUniqueName="[DimUnternehmerExtended]" displayFolder="" count="0" unbalanced="0"/>
    <cacheHierarchy uniqueName="[DimUnternehmerExtended].[Subfrächter Aktiv]" caption="Subfrächter Aktiv" defaultMemberUniqueName="[DimUnternehmerExtended].[Subfrächter Aktiv].[All]" allUniqueName="[DimUnternehmerExtended].[Subfrächter Aktiv].[All]" dimensionUniqueName="[DimUnternehmerExtended]" displayFolder="" count="0" unbalanced="0"/>
    <cacheHierarchy uniqueName="[DimUnternehmerExtended].[Subfrächter Eigentum]" caption="Subfrächter Eigentum" defaultMemberUniqueName="[DimUnternehmerExtended].[Subfrächter Eigentum].[All]" allUniqueName="[DimUnternehmerExtended].[Subfrächter Eigentum].[All]" dimensionUniqueName="[DimUnternehmerExtended]" displayFolder="" count="0" unbalanced="0"/>
    <cacheHierarchy uniqueName="[DimUnternehmerExtended].[Subfrächter Länder Einschränkung]" caption="Subfrächter Länder Einschränkung" defaultMemberUniqueName="[DimUnternehmerExtended].[Subfrächter Länder Einschränkung].[All]" allUniqueName="[DimUnternehmerExtended].[Subfrächter Länder Einschränkung].[All]" dimensionUniqueName="[DimUnternehmerExtended]" displayFolder="" count="0" unbalanced="0"/>
    <cacheHierarchy uniqueName="[DimUnternehmerExtended].[Subfrächter Miete]" caption="Subfrächter Miete" defaultMemberUniqueName="[DimUnternehmerExtended].[Subfrächter Miete].[All]" allUniqueName="[DimUnternehmerExtended].[Subfrächter Miete].[All]" dimensionUniqueName="[DimUnternehmerExtended]" displayFolder="" count="0" unbalanced="0"/>
    <cacheHierarchy uniqueName="[DimUnternehmerExtended].[Subfrächter Mietkauf]" caption="Subfrächter Mietkauf" defaultMemberUniqueName="[DimUnternehmerExtended].[Subfrächter Mietkauf].[All]" allUniqueName="[DimUnternehmerExtended].[Subfrächter Mietkauf].[All]" dimensionUniqueName="[DimUnternehmerExtended]" displayFolder="" count="0" unbalanced="0"/>
    <cacheHierarchy uniqueName="[DimUnternehmerExtended].[Tankkunde]" caption="Tankkunde" defaultMemberUniqueName="[DimUnternehmerExtended].[Tankkunde].[Alle]" allUniqueName="[DimUnternehmerExtended].[Tankkunde].[Alle]" dimensionUniqueName="[DimUnternehmerExtended]" displayFolder="" count="0" unbalanced="0"/>
    <cacheHierarchy uniqueName="[DimUnternehmerExtended].[Unternehmer Ext]" caption="Unternehmer Ext" defaultMemberUniqueName="[DimUnternehmerExtended].[Unternehmer Ext].[All]" allUniqueName="[DimUnternehmerExtended].[Unternehmer Ext].[All]" dimensionUniqueName="[DimUnternehmerExtended]" displayFolder="" count="0" unbalanced="0"/>
    <cacheHierarchy uniqueName="[DimVerkehr].[Verkehr]" caption="Verkehr" defaultMemberUniqueName="[DimVerkehr].[Verkehr].[Alle Verkehr]" allUniqueName="[DimVerkehr].[Verkehr].[Alle Verkehr]" dimensionUniqueName="[DimVerkehr]" displayFolder="" count="0" unbalanced="0"/>
    <cacheHierarchy uniqueName="[DimVertragsverhaeltnis].[Vertragverhältnis]" caption="Vertragverhältnis" defaultMemberUniqueName="[DimVertragsverhaeltnis].[Vertragverhältnis].[Alle Vertragsverhältnisse]" allUniqueName="[DimVertragsverhaeltnis].[Vertragverhältnis].[Alle Vertragsverhältnisse]" dimensionUniqueName="[DimVertragsverhaeltnis]" displayFolder="" count="0" unbalanced="0"/>
    <cacheHierarchy uniqueName="[DimVertriebsmitarbeiter].[Vertriebsmitarbeiter]" caption="Vertriebsmitarbeiter" defaultMemberUniqueName="[DimVertriebsmitarbeiter].[Vertriebsmitarbeiter].[Alle Vertriebs MA]" allUniqueName="[DimVertriebsmitarbeiter].[Vertriebsmitarbeiter].[Alle Vertriebs MA]" dimensionUniqueName="[DimVertriebsmitarbeiter]" displayFolder="" count="0" unbalanced="0"/>
    <cacheHierarchy uniqueName="[DimWarenGruppe].[Warengruppe]" caption="Warengruppe" defaultMemberUniqueName="[DimWarenGruppe].[Warengruppe].[Alle Warengruppen]" allUniqueName="[DimWarenGruppe].[Warengruppe].[Alle Warengruppen]" dimensionUniqueName="[DimWarenGruppe]" displayFolder="" count="0" unbalanced="0"/>
    <cacheHierarchy uniqueName="[DimABKO].[ABKOLandName]" caption="ABKOLandName" attribute="1" defaultMemberUniqueName="[DimABKO].[ABKOLandName].[All]" allUniqueName="[DimABKO].[ABKOLandName].[All]" dimensionUniqueName="[DimABKO]" displayFolder="" count="0" unbalanced="0" hidden="1"/>
    <cacheHierarchy uniqueName="[DimABKO].[ABKOName]" caption="ABKOName" attribute="1" defaultMemberUniqueName="[DimABKO].[ABKOName].[All]" allUniqueName="[DimABKO].[ABKOName].[All]" dimensionUniqueName="[DimABKO]" displayFolder="" count="0" unbalanced="0" hidden="1"/>
    <cacheHierarchy uniqueName="[DimABKO].[ABKONr]" caption="ABKONr" attribute="1" defaultMemberUniqueName="[DimABKO].[ABKONr].[All]" allUniqueName="[DimABKO].[ABKONr].[All]" dimensionUniqueName="[DimABKO]" displayFolder="" count="0" unbalanced="0" hidden="1"/>
    <cacheHierarchy uniqueName="[DimABKO].[ABKOOrtName]" caption="ABKOOrtName" attribute="1" defaultMemberUniqueName="[DimABKO].[ABKOOrtName].[All]" allUniqueName="[DimABKO].[ABKOOrtName].[All]" dimensionUniqueName="[DimABKO]" displayFolder="" count="0" unbalanced="0" hidden="1"/>
    <cacheHierarchy uniqueName="[DimABKO].[ABKOPlzName]" caption="ABKOPlzName" attribute="1" defaultMemberUniqueName="[DimABKO].[ABKOPlzName].[All]" allUniqueName="[DimABKO].[ABKOPlzName].[All]" dimensionUniqueName="[DimABKO]" displayFolder="" count="0" unbalanced="0" hidden="1"/>
    <cacheHierarchy uniqueName="[DimABKO].[DimABKOKey]" caption="DimABKOKey" attribute="1" keyAttribute="1" defaultMemberUniqueName="[DimABKO].[DimABKOKey].[All]" allUniqueName="[DimABKO].[DimABKOKey].[All]" dimensionUniqueName="[DimABKO]" displayFolder="" count="0" unbalanced="0" hidden="1"/>
    <cacheHierarchy uniqueName="[DimAbsender].[AbsenderElementName]" caption="AbsenderElementName" attribute="1" defaultMemberUniqueName="[DimAbsender].[AbsenderElementName].[All]" allUniqueName="[DimAbsender].[AbsenderElementName].[All]" dimensionUniqueName="[DimAbsender]" displayFolder="" count="0" unbalanced="0" hidden="1"/>
    <cacheHierarchy uniqueName="[DimAbsender].[AbsenderLandAusgeschrieben]" caption="AbsenderLandAusgeschrieben" attribute="1" defaultMemberUniqueName="[DimAbsender].[AbsenderLandAusgeschrieben].[All]" allUniqueName="[DimAbsender].[AbsenderLandAusgeschrieben].[All]" dimensionUniqueName="[DimAbsender]" displayFolder="" count="0" unbalanced="0" hidden="1"/>
    <cacheHierarchy uniqueName="[DimAbsender].[AbsenderLandName]" caption="AbsenderLandName" attribute="1" defaultMemberUniqueName="[DimAbsender].[AbsenderLandName].[All]" allUniqueName="[DimAbsender].[AbsenderLandName].[All]" dimensionUniqueName="[DimAbsender]" displayFolder="" count="0" unbalanced="0" hidden="1"/>
    <cacheHierarchy uniqueName="[DimAbsender].[AbsenderName]" caption="AbsenderName" attribute="1" defaultMemberUniqueName="[DimAbsender].[AbsenderName].[All]" allUniqueName="[DimAbsender].[AbsenderName].[All]" dimensionUniqueName="[DimAbsender]" displayFolder="" count="0" unbalanced="0" hidden="1"/>
    <cacheHierarchy uniqueName="[DimAbsender].[AbsenderNr]" caption="AbsenderNr" attribute="1" defaultMemberUniqueName="[DimAbsender].[AbsenderNr].[All]" allUniqueName="[DimAbsender].[AbsenderNr].[All]" dimensionUniqueName="[DimAbsender]" displayFolder="" count="0" unbalanced="0" hidden="1"/>
    <cacheHierarchy uniqueName="[DimAbsender].[AbsenderOrtKey]" caption="AbsenderOrtKey" attribute="1" defaultMemberUniqueName="[DimAbsender].[AbsenderOrtKey].[All]" allUniqueName="[DimAbsender].[AbsenderOrtKey].[All]" dimensionUniqueName="[DimAbsender]" displayFolder="" count="0" unbalanced="0" hidden="1"/>
    <cacheHierarchy uniqueName="[DimAbsender].[AbsenderOrtName]" caption="AbsenderOrtName" attribute="1" defaultMemberUniqueName="[DimAbsender].[AbsenderOrtName].[All]" allUniqueName="[DimAbsender].[AbsenderOrtName].[All]" dimensionUniqueName="[DimAbsender]" displayFolder="" count="0" unbalanced="0" hidden="1"/>
    <cacheHierarchy uniqueName="[DimAbsender].[AbsenderPlzName]" caption="AbsenderPlzName" attribute="1" defaultMemberUniqueName="[DimAbsender].[AbsenderPlzName].[All]" allUniqueName="[DimAbsender].[AbsenderPlzName].[All]" dimensionUniqueName="[DimAbsender]" displayFolder="" count="0" unbalanced="0" hidden="1"/>
    <cacheHierarchy uniqueName="[DimAbsender].[AbsenderPlzOrtName]" caption="AbsenderPlzOrtName" attribute="1" defaultMemberUniqueName="[DimAbsender].[AbsenderPlzOrtName].[All]" allUniqueName="[DimAbsender].[AbsenderPlzOrtName].[All]" dimensionUniqueName="[DimAbsender]" displayFolder="" count="0" unbalanced="0" hidden="1"/>
    <cacheHierarchy uniqueName="[DimAbsender].[DimAbsenderKey]" caption="DimAbsenderKey" attribute="1" keyAttribute="1" defaultMemberUniqueName="[DimAbsender].[DimAbsenderKey].[All]" allUniqueName="[DimAbsender].[DimAbsenderKey].[All]" dimensionUniqueName="[DimAbsender]" displayFolder="" count="0" unbalanced="0" hidden="1"/>
    <cacheHierarchy uniqueName="[DimAbsenderLand].[AbsenderLandElementName]" caption="AbsenderLandElementName" attribute="1" defaultMemberUniqueName="[DimAbsenderLand].[AbsenderLandElementName].[All]" allUniqueName="[DimAbsenderLand].[AbsenderLandElementName].[All]" dimensionUniqueName="[DimAbsenderLand]" displayFolder="" count="0" unbalanced="0" hidden="1"/>
    <cacheHierarchy uniqueName="[DimAbsenderLand].[DimAbsenderLandKey]" caption="DimAbsenderLandKey" attribute="1" keyAttribute="1" defaultMemberUniqueName="[DimAbsenderLand].[DimAbsenderLandKey].[All]" allUniqueName="[DimAbsenderLand].[DimAbsenderLandKey].[All]" dimensionUniqueName="[DimAbsenderLand]" displayFolder="" count="0" unbalanced="0" hidden="1"/>
    <cacheHierarchy uniqueName="[DimAGKonzern].[AGKonzernElementName]" caption="AGKonzernElementName" attribute="1" defaultMemberUniqueName="[DimAGKonzern].[AGKonzernElementName].[All]" allUniqueName="[DimAGKonzern].[AGKonzernElementName].[All]" dimensionUniqueName="[DimAGKonzern]" displayFolder="" count="0" unbalanced="0" hidden="1"/>
    <cacheHierarchy uniqueName="[DimAGKonzern].[AGKonzernLand]" caption="AGKonzernLand" attribute="1" defaultMemberUniqueName="[DimAGKonzern].[AGKonzernLand].[All]" allUniqueName="[DimAGKonzern].[AGKonzernLand].[All]" dimensionUniqueName="[DimAGKonzern]" displayFolder="" count="0" unbalanced="0" hidden="1"/>
    <cacheHierarchy uniqueName="[DimAGKonzern].[AGKonzernName]" caption="AGKonzernName" attribute="1" defaultMemberUniqueName="[DimAGKonzern].[AGKonzernName].[All]" allUniqueName="[DimAGKonzern].[AGKonzernName].[All]" dimensionUniqueName="[DimAGKonzern]" displayFolder="" count="0" unbalanced="0" hidden="1"/>
    <cacheHierarchy uniqueName="[DimAGKonzern].[AGKonzernNr]" caption="AGKonzernNr" attribute="1" defaultMemberUniqueName="[DimAGKonzern].[AGKonzernNr].[All]" allUniqueName="[DimAGKonzern].[AGKonzernNr].[All]" dimensionUniqueName="[DimAGKonzern]" displayFolder="" count="0" unbalanced="0" hidden="1"/>
    <cacheHierarchy uniqueName="[DimAGKonzern].[AGKonzernOrt]" caption="AGKonzernOrt" attribute="1" defaultMemberUniqueName="[DimAGKonzern].[AGKonzernOrt].[All]" allUniqueName="[DimAGKonzern].[AGKonzernOrt].[All]" dimensionUniqueName="[DimAGKonzern]" displayFolder="" count="0" unbalanced="0" hidden="1"/>
    <cacheHierarchy uniqueName="[DimAGKonzern].[AGKonzernText]" caption="AGKonzernText" attribute="1" defaultMemberUniqueName="[DimAGKonzern].[AGKonzernText].[All]" allUniqueName="[DimAGKonzern].[AGKonzernText].[All]" dimensionUniqueName="[DimAGKonzern]" displayFolder="" count="0" unbalanced="0" hidden="1"/>
    <cacheHierarchy uniqueName="[DimAGKonzern].[DimAGKonzernKey]" caption="DimAGKonzernKey" attribute="1" keyAttribute="1" defaultMemberUniqueName="[DimAGKonzern].[DimAGKonzernKey].[All]" allUniqueName="[DimAGKonzern].[DimAGKonzernKey].[All]" dimensionUniqueName="[DimAGKonzern]" displayFolder="" count="0" unbalanced="0" hidden="1"/>
    <cacheHierarchy uniqueName="[DimAGKonzern].[IsRedBull]" caption="IsRedBull" attribute="1" defaultMemberUniqueName="[DimAGKonzern].[IsRedBull].[All]" allUniqueName="[DimAGKonzern].[IsRedBull].[All]" dimensionUniqueName="[DimAGKonzern]" displayFolder="" count="0" unbalanced="0" hidden="1"/>
    <cacheHierarchy uniqueName="[DimAuftraggeber].[AuftraggeberElementName]" caption="AuftraggeberElementName" attribute="1" defaultMemberUniqueName="[DimAuftraggeber].[AuftraggeberElementName].[All]" allUniqueName="[DimAuftraggeber].[AuftraggeberElementName].[All]" dimensionUniqueName="[DimAuftraggeber]" displayFolder="" count="0" unbalanced="0" hidden="1"/>
    <cacheHierarchy uniqueName="[DimAuftraggeber].[AuftraggeberLand]" caption="AuftraggeberLand" attribute="1" defaultMemberUniqueName="[DimAuftraggeber].[AuftraggeberLand].[All]" allUniqueName="[DimAuftraggeber].[AuftraggeberLand].[All]" dimensionUniqueName="[DimAuftraggeber]" displayFolder="" count="0" unbalanced="0" hidden="1"/>
    <cacheHierarchy uniqueName="[DimAuftraggeber].[AuftraggeberName]" caption="AuftraggeberName" attribute="1" defaultMemberUniqueName="[DimAuftraggeber].[AuftraggeberName].[All]" allUniqueName="[DimAuftraggeber].[AuftraggeberName].[All]" dimensionUniqueName="[DimAuftraggeber]" displayFolder="" count="0" unbalanced="0" hidden="1"/>
    <cacheHierarchy uniqueName="[DimAuftraggeber].[AuftraggeberNr]" caption="AuftraggeberNr" attribute="1" defaultMemberUniqueName="[DimAuftraggeber].[AuftraggeberNr].[All]" allUniqueName="[DimAuftraggeber].[AuftraggeberNr].[All]" dimensionUniqueName="[DimAuftraggeber]" displayFolder="" count="0" unbalanced="0" hidden="1"/>
    <cacheHierarchy uniqueName="[DimAuftraggeber].[AuftraggeberOrt]" caption="AuftraggeberOrt" attribute="1" defaultMemberUniqueName="[DimAuftraggeber].[AuftraggeberOrt].[All]" allUniqueName="[DimAuftraggeber].[AuftraggeberOrt].[All]" dimensionUniqueName="[DimAuftraggeber]" displayFolder="" count="0" unbalanced="0" hidden="1"/>
    <cacheHierarchy uniqueName="[DimAuftraggeber].[AuftraggeberPlz]" caption="AuftraggeberPlz" attribute="1" defaultMemberUniqueName="[DimAuftraggeber].[AuftraggeberPlz].[All]" allUniqueName="[DimAuftraggeber].[AuftraggeberPlz].[All]" dimensionUniqueName="[DimAuftraggeber]" displayFolder="" count="0" unbalanced="0" hidden="1"/>
    <cacheHierarchy uniqueName="[DimAuftraggeber].[AuftraggeberText]" caption="AuftraggeberText" attribute="1" defaultMemberUniqueName="[DimAuftraggeber].[AuftraggeberText].[All]" allUniqueName="[DimAuftraggeber].[AuftraggeberText].[All]" dimensionUniqueName="[DimAuftraggeber]" displayFolder="" count="0" unbalanced="0" hidden="1"/>
    <cacheHierarchy uniqueName="[DimAuftraggeber].[DimAuftraggeberKey]" caption="DimAuftraggeberKey" attribute="1" keyAttribute="1" defaultMemberUniqueName="[DimAuftraggeber].[DimAuftraggeberKey].[All]" allUniqueName="[DimAuftraggeber].[DimAuftraggeberKey].[All]" dimensionUniqueName="[DimAuftraggeber]" displayFolder="" count="0" unbalanced="0" hidden="1"/>
    <cacheHierarchy uniqueName="[DimCalendar].[Arbeitstage]" caption="Arbeitstage" attribute="1" time="1" defaultMemberUniqueName="[DimCalendar].[Arbeitstage].[All]" allUniqueName="[DimCalendar].[Arbeitstage].[All]" dimensionUniqueName="[DimCalendar]" displayFolder="" count="0" unbalanced="0" hidden="1"/>
    <cacheHierarchy uniqueName="[DimCalendar].[CalDate]" caption="CalDate" attribute="1" time="1" keyAttribute="1" defaultMemberUniqueName="[DimCalendar].[CalDate].[All]" allUniqueName="[DimCalendar].[CalDate].[All]" dimensionUniqueName="[DimCalendar]" displayFolder="" count="0" memberValueDatatype="7" unbalanced="0" hidden="1"/>
    <cacheHierarchy uniqueName="[DimCalendar].[CyDay1Name]" caption="CyDay1Name" attribute="1" time="1" defaultMemberUniqueName="[DimCalendar].[CyDay1Name].[All]" allUniqueName="[DimCalendar].[CyDay1Name].[All]" dimensionUniqueName="[DimCalendar]" displayFolder="" count="0" unbalanced="0" hidden="1"/>
    <cacheHierarchy uniqueName="[DimCalendar].[CyDay2Name]" caption="CyDay2Name" attribute="1" time="1" defaultMemberUniqueName="[DimCalendar].[CyDay2Name].[All]" allUniqueName="[DimCalendar].[CyDay2Name].[All]" dimensionUniqueName="[DimCalendar]" displayFolder="" count="0" unbalanced="0" hidden="1"/>
    <cacheHierarchy uniqueName="[DimCalendar].[CyDayNo]" caption="CyDayNo" attribute="1" time="1" defaultMemberUniqueName="[DimCalendar].[CyDayNo].[All]" allUniqueName="[DimCalendar].[CyDayNo].[All]" dimensionUniqueName="[DimCalendar]" displayFolder="" count="0" unbalanced="0" hidden="1"/>
    <cacheHierarchy uniqueName="[DimCalendar].[CyMonth1Name]" caption="CyMonth1Name" attribute="1" time="1" defaultMemberUniqueName="[DimCalendar].[CyMonth1Name].[All]" allUniqueName="[DimCalendar].[CyMonth1Name].[All]" dimensionUniqueName="[DimCalendar]" displayFolder="" count="0" unbalanced="0" hidden="1"/>
    <cacheHierarchy uniqueName="[DimCalendar].[CyMonth2Name]" caption="CyMonth2Name" attribute="1" time="1" defaultMemberUniqueName="[DimCalendar].[CyMonth2Name].[All]" allUniqueName="[DimCalendar].[CyMonth2Name].[All]" dimensionUniqueName="[DimCalendar]" displayFolder="" count="0" unbalanced="0" hidden="1"/>
    <cacheHierarchy uniqueName="[DimCalendar].[CyMonthNo]" caption="CyMonthNo" attribute="1" time="1" defaultMemberUniqueName="[DimCalendar].[CyMonthNo].[All]" allUniqueName="[DimCalendar].[CyMonthNo].[All]" dimensionUniqueName="[DimCalendar]" displayFolder="" count="0" unbalanced="0" hidden="1"/>
    <cacheHierarchy uniqueName="[DimCalendar].[CyQuarter1Name]" caption="CyQuarter1Name" attribute="1" time="1" defaultMemberUniqueName="[DimCalendar].[CyQuarter1Name].[All]" allUniqueName="[DimCalendar].[CyQuarter1Name].[All]" dimensionUniqueName="[DimCalendar]" displayFolder="" count="0" unbalanced="0" hidden="1"/>
    <cacheHierarchy uniqueName="[DimCalendar].[CyQuarter2Name]" caption="CyQuarter2Name" attribute="1" time="1" defaultMemberUniqueName="[DimCalendar].[CyQuarter2Name].[All]" allUniqueName="[DimCalendar].[CyQuarter2Name].[All]" dimensionUniqueName="[DimCalendar]" displayFolder="" count="0" unbalanced="0" hidden="1"/>
    <cacheHierarchy uniqueName="[DimCalendar].[CyQuarterNo]" caption="CyQuarterNo" attribute="1" time="1" defaultMemberUniqueName="[DimCalendar].[CyQuarterNo].[All]" allUniqueName="[DimCalendar].[CyQuarterNo].[All]" dimensionUniqueName="[DimCalendar]" displayFolder="" count="0" unbalanced="0" hidden="1"/>
    <cacheHierarchy uniqueName="[DimCalendar].[CyWeek1Name]" caption="CyWeek1Name" attribute="1" time="1" defaultMemberUniqueName="[DimCalendar].[CyWeek1Name].[All]" allUniqueName="[DimCalendar].[CyWeek1Name].[All]" dimensionUniqueName="[DimCalendar]" displayFolder="" count="0" unbalanced="0" hidden="1"/>
    <cacheHierarchy uniqueName="[DimCalendar].[CyWeek2Name]" caption="CyWeek2Name" attribute="1" time="1" defaultMemberUniqueName="[DimCalendar].[CyWeek2Name].[All]" allUniqueName="[DimCalendar].[CyWeek2Name].[All]" dimensionUniqueName="[DimCalendar]" displayFolder="" count="0" unbalanced="0" hidden="1"/>
    <cacheHierarchy uniqueName="[DimCalendar].[CyWeekday1Name]" caption="CyWeekday1Name" attribute="1" time="1" defaultMemberUniqueName="[DimCalendar].[CyWeekday1Name].[All]" allUniqueName="[DimCalendar].[CyWeekday1Name].[All]" dimensionUniqueName="[DimCalendar]" displayFolder="" count="0" unbalanced="0" hidden="1"/>
    <cacheHierarchy uniqueName="[DimCalendar].[CyWeekday2Name]" caption="CyWeekday2Name" attribute="1" time="1" defaultMemberUniqueName="[DimCalendar].[CyWeekday2Name].[All]" allUniqueName="[DimCalendar].[CyWeekday2Name].[All]" dimensionUniqueName="[DimCalendar]" displayFolder="" count="0" unbalanced="0" hidden="1"/>
    <cacheHierarchy uniqueName="[DimCalendar].[CyWeekdayNo]" caption="CyWeekdayNo" attribute="1" time="1" defaultMemberUniqueName="[DimCalendar].[CyWeekdayNo].[All]" allUniqueName="[DimCalendar].[CyWeekdayNo].[All]" dimensionUniqueName="[DimCalendar]" displayFolder="" count="0" unbalanced="0" hidden="1"/>
    <cacheHierarchy uniqueName="[DimCalendar].[CyWeekNo]" caption="CyWeekNo" attribute="1" time="1" defaultMemberUniqueName="[DimCalendar].[CyWeekNo].[All]" allUniqueName="[DimCalendar].[CyWeekNo].[All]" dimensionUniqueName="[DimCalendar]" displayFolder="" count="0" unbalanced="0" hidden="1"/>
    <cacheHierarchy uniqueName="[DimCalendar].[CyYearday1Name]" caption="CyYearday1Name" attribute="1" time="1" defaultMemberUniqueName="[DimCalendar].[CyYearday1Name].[All]" allUniqueName="[DimCalendar].[CyYearday1Name].[All]" dimensionUniqueName="[DimCalendar]" displayFolder="" count="0" unbalanced="0" hidden="1"/>
    <cacheHierarchy uniqueName="[DimCalendar].[CyYearday2Name]" caption="CyYearday2Name" attribute="1" time="1" defaultMemberUniqueName="[DimCalendar].[CyYearday2Name].[All]" allUniqueName="[DimCalendar].[CyYearday2Name].[All]" dimensionUniqueName="[DimCalendar]" displayFolder="" count="0" unbalanced="0" hidden="1"/>
    <cacheHierarchy uniqueName="[DimCalendar].[CyYeardayNo]" caption="CyYeardayNo" attribute="1" time="1" defaultMemberUniqueName="[DimCalendar].[CyYeardayNo].[All]" allUniqueName="[DimCalendar].[CyYeardayNo].[All]" dimensionUniqueName="[DimCalendar]" displayFolder="" count="0" unbalanced="0" hidden="1"/>
    <cacheHierarchy uniqueName="[DimCalendar].[CyYearmonth1Name]" caption="CyYearmonth1Name" attribute="1" time="1" defaultMemberUniqueName="[DimCalendar].[CyYearmonth1Name].[All]" allUniqueName="[DimCalendar].[CyYearmonth1Name].[All]" dimensionUniqueName="[DimCalendar]" displayFolder="" count="0" unbalanced="0" hidden="1"/>
    <cacheHierarchy uniqueName="[DimCalendar].[CyYearmonth2Name]" caption="CyYearmonth2Name" attribute="1" time="1" defaultMemberUniqueName="[DimCalendar].[CyYearmonth2Name].[All]" allUniqueName="[DimCalendar].[CyYearmonth2Name].[All]" dimensionUniqueName="[DimCalendar]" displayFolder="" count="0" unbalanced="0" hidden="1"/>
    <cacheHierarchy uniqueName="[DimCalendar].[CyYearmonthNo]" caption="CyYearmonthNo" attribute="1" time="1" defaultMemberUniqueName="[DimCalendar].[CyYearmonthNo].[All]" allUniqueName="[DimCalendar].[CyYearmonthNo].[All]" dimensionUniqueName="[DimCalendar]" displayFolder="" count="0" unbalanced="0" hidden="1"/>
    <cacheHierarchy uniqueName="[DimCalendar].[CyYearNo]" caption="CyYearNo" attribute="1" time="1" defaultMemberUniqueName="[DimCalendar].[CyYearNo].[All]" allUniqueName="[DimCalendar].[CyYearNo].[All]" dimensionUniqueName="[DimCalendar]" displayFolder="" count="0" unbalanced="0" hidden="1"/>
    <cacheHierarchy uniqueName="[DimCalendar].[CyYearquarter1Name]" caption="CyYearquarter1Name" attribute="1" time="1" defaultMemberUniqueName="[DimCalendar].[CyYearquarter1Name].[All]" allUniqueName="[DimCalendar].[CyYearquarter1Name].[All]" dimensionUniqueName="[DimCalendar]" displayFolder="" count="0" unbalanced="0" hidden="1"/>
    <cacheHierarchy uniqueName="[DimCalendar].[CyYearquarter2Name]" caption="CyYearquarter2Name" attribute="1" time="1" defaultMemberUniqueName="[DimCalendar].[CyYearquarter2Name].[All]" allUniqueName="[DimCalendar].[CyYearquarter2Name].[All]" dimensionUniqueName="[DimCalendar]" displayFolder="" count="0" unbalanced="0" hidden="1"/>
    <cacheHierarchy uniqueName="[DimCalendar].[CyYearquarterNo]" caption="CyYearquarterNo" attribute="1" time="1" defaultMemberUniqueName="[DimCalendar].[CyYearquarterNo].[All]" allUniqueName="[DimCalendar].[CyYearquarterNo].[All]" dimensionUniqueName="[DimCalendar]" displayFolder="" count="0" unbalanced="0" hidden="1"/>
    <cacheHierarchy uniqueName="[DimCalendar].[CyYearweek1Name]" caption="CyYearweek1Name" attribute="1" time="1" defaultMemberUniqueName="[DimCalendar].[CyYearweek1Name].[All]" allUniqueName="[DimCalendar].[CyYearweek1Name].[All]" dimensionUniqueName="[DimCalendar]" displayFolder="" count="0" unbalanced="0" hidden="1"/>
    <cacheHierarchy uniqueName="[DimCalendar].[CyYearweek2Name]" caption="CyYearweek2Name" attribute="1" time="1" defaultMemberUniqueName="[DimCalendar].[CyYearweek2Name].[All]" allUniqueName="[DimCalendar].[CyYearweek2Name].[All]" dimensionUniqueName="[DimCalendar]" displayFolder="" count="0" unbalanced="0" hidden="1"/>
    <cacheHierarchy uniqueName="[DimCalendar].[CyYearweekNo]" caption="CyYearweekNo" attribute="1" time="1" defaultMemberUniqueName="[DimCalendar].[CyYearweekNo].[All]" allUniqueName="[DimCalendar].[CyYearweekNo].[All]" dimensionUniqueName="[DimCalendar]" displayFolder="" count="0" unbalanced="0" hidden="1"/>
    <cacheHierarchy uniqueName="[DimCalendar].[DayName]" caption="DayName" attribute="1" time="1" defaultMemberUniqueName="[DimCalendar].[DayName].[All]" allUniqueName="[DimCalendar].[DayName].[All]" dimensionUniqueName="[DimCalendar]" displayFolder="" count="0" unbalanced="0" hidden="1"/>
    <cacheHierarchy uniqueName="[DimCalendar].[IsoWeek1Name]" caption="IsoWeek1Name" attribute="1" time="1" defaultMemberUniqueName="[DimCalendar].[IsoWeek1Name].[All]" allUniqueName="[DimCalendar].[IsoWeek1Name].[All]" dimensionUniqueName="[DimCalendar]" displayFolder="" count="0" unbalanced="0" hidden="1"/>
    <cacheHierarchy uniqueName="[DimCalendar].[IsoWeek2Name]" caption="IsoWeek2Name" attribute="1" time="1" defaultMemberUniqueName="[DimCalendar].[IsoWeek2Name].[All]" allUniqueName="[DimCalendar].[IsoWeek2Name].[All]" dimensionUniqueName="[DimCalendar]" displayFolder="" count="0" unbalanced="0" hidden="1"/>
    <cacheHierarchy uniqueName="[DimCalendar].[IsoWeekday1Name]" caption="IsoWeekday1Name" attribute="1" time="1" defaultMemberUniqueName="[DimCalendar].[IsoWeekday1Name].[All]" allUniqueName="[DimCalendar].[IsoWeekday1Name].[All]" dimensionUniqueName="[DimCalendar]" displayFolder="" count="0" unbalanced="0" hidden="1"/>
    <cacheHierarchy uniqueName="[DimCalendar].[IsoWeekday2Name]" caption="IsoWeekday2Name" attribute="1" time="1" defaultMemberUniqueName="[DimCalendar].[IsoWeekday2Name].[All]" allUniqueName="[DimCalendar].[IsoWeekday2Name].[All]" dimensionUniqueName="[DimCalendar]" displayFolder="" count="0" unbalanced="0" hidden="1"/>
    <cacheHierarchy uniqueName="[DimCalendar].[IsoWeekdayNo]" caption="IsoWeekdayNo" attribute="1" time="1" defaultMemberUniqueName="[DimCalendar].[IsoWeekdayNo].[All]" allUniqueName="[DimCalendar].[IsoWeekdayNo].[All]" dimensionUniqueName="[DimCalendar]" displayFolder="" count="0" unbalanced="0" hidden="1"/>
    <cacheHierarchy uniqueName="[DimCalendar].[IsoWeekNo]" caption="IsoWeekNo" attribute="1" time="1" defaultMemberUniqueName="[DimCalendar].[IsoWeekNo].[All]" allUniqueName="[DimCalendar].[IsoWeekNo].[All]" dimensionUniqueName="[DimCalendar]" displayFolder="" count="0" unbalanced="0" hidden="1"/>
    <cacheHierarchy uniqueName="[DimCalendar].[IsoYearNo]" caption="IsoYearNo" attribute="1" time="1" defaultMemberUniqueName="[DimCalendar].[IsoYearNo].[All]" allUniqueName="[DimCalendar].[IsoYearNo].[All]" dimensionUniqueName="[DimCalendar]" displayFolder="" count="0" unbalanced="0" hidden="1"/>
    <cacheHierarchy uniqueName="[DimCalendar].[IsoYearweek1Name]" caption="IsoYearweek1Name" attribute="1" time="1" defaultMemberUniqueName="[DimCalendar].[IsoYearweek1Name].[All]" allUniqueName="[DimCalendar].[IsoYearweek1Name].[All]" dimensionUniqueName="[DimCalendar]" displayFolder="" count="0" unbalanced="0" hidden="1"/>
    <cacheHierarchy uniqueName="[DimCalendar].[IsoYearweek2Name]" caption="IsoYearweek2Name" attribute="1" time="1" defaultMemberUniqueName="[DimCalendar].[IsoYearweek2Name].[All]" allUniqueName="[DimCalendar].[IsoYearweek2Name].[All]" dimensionUniqueName="[DimCalendar]" displayFolder="" count="0" unbalanced="0" hidden="1"/>
    <cacheHierarchy uniqueName="[DimCalendar].[IsoYearweekNo]" caption="IsoYearweekNo" attribute="1" time="1" defaultMemberUniqueName="[DimCalendar].[IsoYearweekNo].[All]" allUniqueName="[DimCalendar].[IsoYearweekNo].[All]" dimensionUniqueName="[DimCalendar]" displayFolder="" count="0" unbalanced="0" hidden="1"/>
    <cacheHierarchy uniqueName="[DimCalendar].[MonthdayNo]" caption="MonthdayNo" attribute="1" time="1" defaultMemberUniqueName="[DimCalendar].[MonthdayNo].[All]" allUniqueName="[DimCalendar].[MonthdayNo].[All]" dimensionUniqueName="[DimCalendar]" displayFolder="" count="0" unbalanced="0" hidden="1"/>
    <cacheHierarchy uniqueName="[DimCalendar].[Weekday1Name]" caption="Weekday1Name" attribute="1" time="1" defaultMemberUniqueName="[DimCalendar].[Weekday1Name].[All]" allUniqueName="[DimCalendar].[Weekday1Name].[All]" dimensionUniqueName="[DimCalendar]" displayFolder="" count="0" unbalanced="0" hidden="1"/>
    <cacheHierarchy uniqueName="[DimCalendar].[Weekday2Name]" caption="Weekday2Name" attribute="1" time="1" defaultMemberUniqueName="[DimCalendar].[Weekday2Name].[All]" allUniqueName="[DimCalendar].[Weekday2Name].[All]" dimensionUniqueName="[DimCalendar]" displayFolder="" count="0" unbalanced="0" hidden="1"/>
    <cacheHierarchy uniqueName="[DimCalendar].[WeekdayNo]" caption="WeekdayNo" attribute="1" time="1" defaultMemberUniqueName="[DimCalendar].[WeekdayNo].[All]" allUniqueName="[DimCalendar].[WeekdayNo].[All]" dimensionUniqueName="[DimCalendar]" displayFolder="" count="0" unbalanced="0" hidden="1"/>
    <cacheHierarchy uniqueName="[DimCarrier].[CarrierElementName]" caption="CarrierElementName" attribute="1" defaultMemberUniqueName="[DimCarrier].[CarrierElementName].[All]" allUniqueName="[DimCarrier].[CarrierElementName].[All]" dimensionUniqueName="[DimCarrier]" displayFolder="" count="0" unbalanced="0" hidden="1"/>
    <cacheHierarchy uniqueName="[DimCarrier].[CarrierMatchCode]" caption="CarrierMatchCode" attribute="1" defaultMemberUniqueName="[DimCarrier].[CarrierMatchCode].[All]" allUniqueName="[DimCarrier].[CarrierMatchCode].[All]" dimensionUniqueName="[DimCarrier]" displayFolder="" count="0" unbalanced="0" hidden="1"/>
    <cacheHierarchy uniqueName="[DimCarrier].[CarrierName]" caption="CarrierName" attribute="1" defaultMemberUniqueName="[DimCarrier].[CarrierName].[All]" allUniqueName="[DimCarrier].[CarrierName].[All]" dimensionUniqueName="[DimCarrier]" displayFolder="" count="0" unbalanced="0" hidden="1"/>
    <cacheHierarchy uniqueName="[DimCarrier].[CarrierNr]" caption="CarrierNr" attribute="1" defaultMemberUniqueName="[DimCarrier].[CarrierNr].[All]" allUniqueName="[DimCarrier].[CarrierNr].[All]" dimensionUniqueName="[DimCarrier]" displayFolder="" count="0" unbalanced="0" hidden="1"/>
    <cacheHierarchy uniqueName="[DimCarrier].[CarrierOrt]" caption="CarrierOrt" attribute="1" defaultMemberUniqueName="[DimCarrier].[CarrierOrt].[All]" allUniqueName="[DimCarrier].[CarrierOrt].[All]" dimensionUniqueName="[DimCarrier]" displayFolder="" count="0" unbalanced="0" hidden="1"/>
    <cacheHierarchy uniqueName="[DimCarrier].[CarrierPlz]" caption="CarrierPlz" attribute="1" defaultMemberUniqueName="[DimCarrier].[CarrierPlz].[All]" allUniqueName="[DimCarrier].[CarrierPlz].[All]" dimensionUniqueName="[DimCarrier]" displayFolder="" count="0" unbalanced="0" hidden="1"/>
    <cacheHierarchy uniqueName="[DimCarrier].[CarrierText]" caption="CarrierText" attribute="1" defaultMemberUniqueName="[DimCarrier].[CarrierText].[All]" allUniqueName="[DimCarrier].[CarrierText].[All]" dimensionUniqueName="[DimCarrier]" displayFolder="" count="0" unbalanced="0" hidden="1"/>
    <cacheHierarchy uniqueName="[DimCarrier].[DimCarrierKey]" caption="DimCarrierKey" attribute="1" keyAttribute="1" defaultMemberUniqueName="[DimCarrier].[DimCarrierKey].[All]" allUniqueName="[DimCarrier].[DimCarrierKey].[All]" dimensionUniqueName="[DimCarrier]" displayFolder="" count="0" unbalanced="0" hidden="1"/>
    <cacheHierarchy uniqueName="[DimConsignee].[ConsigneeElementName]" caption="ConsigneeElementName" attribute="1" defaultMemberUniqueName="[DimConsignee].[ConsigneeElementName].[All]" allUniqueName="[DimConsignee].[ConsigneeElementName].[All]" dimensionUniqueName="[DimConsignee]" displayFolder="" count="0" unbalanced="0" hidden="1"/>
    <cacheHierarchy uniqueName="[DimConsignee].[ConsigneeName]" caption="ConsigneeName" attribute="1" defaultMemberUniqueName="[DimConsignee].[ConsigneeName].[All]" allUniqueName="[DimConsignee].[ConsigneeName].[All]" dimensionUniqueName="[DimConsignee]" displayFolder="" count="0" unbalanced="0" hidden="1"/>
    <cacheHierarchy uniqueName="[DimConsignee].[ConsigneeNr]" caption="ConsigneeNr" attribute="1" defaultMemberUniqueName="[DimConsignee].[ConsigneeNr].[All]" allUniqueName="[DimConsignee].[ConsigneeNr].[All]" dimensionUniqueName="[DimConsignee]" displayFolder="" count="0" unbalanced="0" hidden="1"/>
    <cacheHierarchy uniqueName="[DimConsignee].[DimConsigneeKey]" caption="DimConsigneeKey" attribute="1" keyAttribute="1" defaultMemberUniqueName="[DimConsignee].[DimConsigneeKey].[All]" allUniqueName="[DimConsignee].[DimConsigneeKey].[All]" dimensionUniqueName="[DimConsignee]" displayFolder="" count="0" unbalanced="0" hidden="1"/>
    <cacheHierarchy uniqueName="[DimCrossdocker].[CrossdockerElementName]" caption="CrossdockerElementName" attribute="1" defaultMemberUniqueName="[DimCrossdocker].[CrossdockerElementName].[All]" allUniqueName="[DimCrossdocker].[CrossdockerElementName].[All]" dimensionUniqueName="[DimCrossdocker]" displayFolder="" count="0" unbalanced="0" hidden="1"/>
    <cacheHierarchy uniqueName="[DimCrossdocker].[CrossdockerLandName]" caption="CrossdockerLandName" attribute="1" defaultMemberUniqueName="[DimCrossdocker].[CrossdockerLandName].[All]" allUniqueName="[DimCrossdocker].[CrossdockerLandName].[All]" dimensionUniqueName="[DimCrossdocker]" displayFolder="" count="0" unbalanced="0" hidden="1"/>
    <cacheHierarchy uniqueName="[DimCrossdocker].[CrossdockerName]" caption="CrossdockerName" attribute="1" defaultMemberUniqueName="[DimCrossdocker].[CrossdockerName].[All]" allUniqueName="[DimCrossdocker].[CrossdockerName].[All]" dimensionUniqueName="[DimCrossdocker]" displayFolder="" count="0" unbalanced="0" hidden="1"/>
    <cacheHierarchy uniqueName="[DimCrossdocker].[CrossdockerNr]" caption="CrossdockerNr" attribute="1" defaultMemberUniqueName="[DimCrossdocker].[CrossdockerNr].[All]" allUniqueName="[DimCrossdocker].[CrossdockerNr].[All]" dimensionUniqueName="[DimCrossdocker]" displayFolder="" count="0" unbalanced="0" hidden="1"/>
    <cacheHierarchy uniqueName="[DimCrossdocker].[CrossdockerOrtKey]" caption="CrossdockerOrtKey" attribute="1" defaultMemberUniqueName="[DimCrossdocker].[CrossdockerOrtKey].[All]" allUniqueName="[DimCrossdocker].[CrossdockerOrtKey].[All]" dimensionUniqueName="[DimCrossdocker]" displayFolder="" count="0" unbalanced="0" hidden="1"/>
    <cacheHierarchy uniqueName="[DimCrossdocker].[CrossdockerOrtName]" caption="CrossdockerOrtName" attribute="1" defaultMemberUniqueName="[DimCrossdocker].[CrossdockerOrtName].[All]" allUniqueName="[DimCrossdocker].[CrossdockerOrtName].[All]" dimensionUniqueName="[DimCrossdocker]" displayFolder="" count="0" unbalanced="0" hidden="1"/>
    <cacheHierarchy uniqueName="[DimCrossdocker].[CrossdockerPlzName]" caption="CrossdockerPlzName" attribute="1" defaultMemberUniqueName="[DimCrossdocker].[CrossdockerPlzName].[All]" allUniqueName="[DimCrossdocker].[CrossdockerPlzName].[All]" dimensionUniqueName="[DimCrossdocker]" displayFolder="" count="0" unbalanced="0" hidden="1"/>
    <cacheHierarchy uniqueName="[DimCrossdocker].[CrossdockerPlzOrtName]" caption="CrossdockerPlzOrtName" attribute="1" defaultMemberUniqueName="[DimCrossdocker].[CrossdockerPlzOrtName].[All]" allUniqueName="[DimCrossdocker].[CrossdockerPlzOrtName].[All]" dimensionUniqueName="[DimCrossdocker]" displayFolder="" count="0" unbalanced="0" hidden="1"/>
    <cacheHierarchy uniqueName="[DimCrossdocker].[DimCrossdockerKey]" caption="DimCrossdockerKey" attribute="1" keyAttribute="1" defaultMemberUniqueName="[DimCrossdocker].[DimCrossdockerKey].[All]" allUniqueName="[DimCrossdocker].[DimCrossdockerKey].[All]" dimensionUniqueName="[DimCrossdocker]" displayFolder="" count="0" unbalanced="0" hidden="1"/>
    <cacheHierarchy uniqueName="[DimEMKO].[DimEMKOKey]" caption="DimEMKOKey" attribute="1" keyAttribute="1" defaultMemberUniqueName="[DimEMKO].[DimEMKOKey].[All]" allUniqueName="[DimEMKO].[DimEMKOKey].[All]" dimensionUniqueName="[DimEMKO]" displayFolder="" count="0" unbalanced="0" hidden="1"/>
    <cacheHierarchy uniqueName="[DimEMKO].[EMKOLandName]" caption="EMKOLandName" attribute="1" defaultMemberUniqueName="[DimEMKO].[EMKOLandName].[All]" allUniqueName="[DimEMKO].[EMKOLandName].[All]" dimensionUniqueName="[DimEMKO]" displayFolder="" count="0" unbalanced="0" hidden="1"/>
    <cacheHierarchy uniqueName="[DimEMKO].[EMKOName]" caption="EMKOName" attribute="1" defaultMemberUniqueName="[DimEMKO].[EMKOName].[All]" allUniqueName="[DimEMKO].[EMKOName].[All]" dimensionUniqueName="[DimEMKO]" displayFolder="" count="0" unbalanced="0" hidden="1"/>
    <cacheHierarchy uniqueName="[DimEMKO].[EMKONr]" caption="EMKONr" attribute="1" defaultMemberUniqueName="[DimEMKO].[EMKONr].[All]" allUniqueName="[DimEMKO].[EMKONr].[All]" dimensionUniqueName="[DimEMKO]" displayFolder="" count="0" unbalanced="0" hidden="1"/>
    <cacheHierarchy uniqueName="[DimEMKO].[EMKOOrtName]" caption="EMKOOrtName" attribute="1" defaultMemberUniqueName="[DimEMKO].[EMKOOrtName].[All]" allUniqueName="[DimEMKO].[EMKOOrtName].[All]" dimensionUniqueName="[DimEMKO]" displayFolder="" count="0" unbalanced="0" hidden="1"/>
    <cacheHierarchy uniqueName="[DimEMKO].[EMKOPlzName]" caption="EMKOPlzName" attribute="1" defaultMemberUniqueName="[DimEMKO].[EMKOPlzName].[All]" allUniqueName="[DimEMKO].[EMKOPlzName].[All]" dimensionUniqueName="[DimEMKO]" displayFolder="" count="0" unbalanced="0" hidden="1"/>
    <cacheHierarchy uniqueName="[DimEmpfaenger].[DimEmpfaengerKey]" caption="DimEmpfaengerKey" attribute="1" keyAttribute="1" defaultMemberUniqueName="[DimEmpfaenger].[DimEmpfaengerKey].[All]" allUniqueName="[DimEmpfaenger].[DimEmpfaengerKey].[All]" dimensionUniqueName="[DimEmpfaenger]" displayFolder="" count="0" unbalanced="0" hidden="1"/>
    <cacheHierarchy uniqueName="[DimEmpfaenger].[EmpfaengerElementName]" caption="EmpfaengerElementName" attribute="1" defaultMemberUniqueName="[DimEmpfaenger].[EmpfaengerElementName].[All]" allUniqueName="[DimEmpfaenger].[EmpfaengerElementName].[All]" dimensionUniqueName="[DimEmpfaenger]" displayFolder="" count="0" unbalanced="0" hidden="1"/>
    <cacheHierarchy uniqueName="[DimEmpfaenger].[EmpfaengerLandName]" caption="EmpfaengerLandName" attribute="1" defaultMemberUniqueName="[DimEmpfaenger].[EmpfaengerLandName].[All]" allUniqueName="[DimEmpfaenger].[EmpfaengerLandName].[All]" dimensionUniqueName="[DimEmpfaenger]" displayFolder="" count="0" unbalanced="0" hidden="1"/>
    <cacheHierarchy uniqueName="[DimEmpfaenger].[EmpfaengerName]" caption="EmpfaengerName" attribute="1" defaultMemberUniqueName="[DimEmpfaenger].[EmpfaengerName].[All]" allUniqueName="[DimEmpfaenger].[EmpfaengerName].[All]" dimensionUniqueName="[DimEmpfaenger]" displayFolder="" count="0" unbalanced="0" hidden="1"/>
    <cacheHierarchy uniqueName="[DimEmpfaenger].[EmpfaengerNr]" caption="EmpfaengerNr" attribute="1" defaultMemberUniqueName="[DimEmpfaenger].[EmpfaengerNr].[All]" allUniqueName="[DimEmpfaenger].[EmpfaengerNr].[All]" dimensionUniqueName="[DimEmpfaenger]" displayFolder="" count="0" unbalanced="0" hidden="1"/>
    <cacheHierarchy uniqueName="[DimEmpfaenger].[EmpfaengerOrtKey]" caption="EmpfaengerOrtKey" attribute="1" defaultMemberUniqueName="[DimEmpfaenger].[EmpfaengerOrtKey].[All]" allUniqueName="[DimEmpfaenger].[EmpfaengerOrtKey].[All]" dimensionUniqueName="[DimEmpfaenger]" displayFolder="" count="0" unbalanced="0" hidden="1"/>
    <cacheHierarchy uniqueName="[DimEmpfaenger].[EmpfaengerOrtName]" caption="EmpfaengerOrtName" attribute="1" defaultMemberUniqueName="[DimEmpfaenger].[EmpfaengerOrtName].[All]" allUniqueName="[DimEmpfaenger].[EmpfaengerOrtName].[All]" dimensionUniqueName="[DimEmpfaenger]" displayFolder="" count="0" unbalanced="0" hidden="1"/>
    <cacheHierarchy uniqueName="[DimEmpfaenger].[EmpfaengerPlzName]" caption="EmpfaengerPlzName" attribute="1" defaultMemberUniqueName="[DimEmpfaenger].[EmpfaengerPlzName].[All]" allUniqueName="[DimEmpfaenger].[EmpfaengerPlzName].[All]" dimensionUniqueName="[DimEmpfaenger]" displayFolder="" count="0" unbalanced="0" hidden="1"/>
    <cacheHierarchy uniqueName="[DimEmpfaenger].[EmpfaengerPlzOrtName]" caption="EmpfaengerPlzOrtName" attribute="1" defaultMemberUniqueName="[DimEmpfaenger].[EmpfaengerPlzOrtName].[All]" allUniqueName="[DimEmpfaenger].[EmpfaengerPlzOrtName].[All]" dimensionUniqueName="[DimEmpfaenger]" displayFolder="" count="0" unbalanced="0" hidden="1"/>
    <cacheHierarchy uniqueName="[DimEmpfaengerLand].[DimEmpfaengerLandKey]" caption="DimEmpfaengerLandKey" attribute="1" keyAttribute="1" defaultMemberUniqueName="[DimEmpfaengerLand].[DimEmpfaengerLandKey].[All]" allUniqueName="[DimEmpfaengerLand].[DimEmpfaengerLandKey].[All]" dimensionUniqueName="[DimEmpfaengerLand]" displayFolder="" count="0" unbalanced="0" hidden="1"/>
    <cacheHierarchy uniqueName="[DimEmpfaengerLand].[EmpfaengerLandElementName]" caption="EmpfaengerLandElementName" attribute="1" defaultMemberUniqueName="[DimEmpfaengerLand].[EmpfaengerLandElementName].[All]" allUniqueName="[DimEmpfaengerLand].[EmpfaengerLandElementName].[All]" dimensionUniqueName="[DimEmpfaengerLand]" displayFolder="" count="0" unbalanced="0" hidden="1"/>
    <cacheHierarchy uniqueName="[DimEntladeOrt].[DimEntladeOrtKey]" caption="DimEntladeOrtKey" attribute="1" keyAttribute="1" defaultMemberUniqueName="[DimEntladeOrt].[DimEntladeOrtKey].[All]" allUniqueName="[DimEntladeOrt].[DimEntladeOrtKey].[All]" dimensionUniqueName="[DimEntladeOrt]" displayFolder="" count="0" unbalanced="0" hidden="1"/>
    <cacheHierarchy uniqueName="[DimEntladeOrt].[EntladeOrtElementName]" caption="EntladeOrtElementName" attribute="1" defaultMemberUniqueName="[DimEntladeOrt].[EntladeOrtElementName].[All]" allUniqueName="[DimEntladeOrt].[EntladeOrtElementName].[All]" dimensionUniqueName="[DimEntladeOrt]" displayFolder="" count="0" unbalanced="0" hidden="1"/>
    <cacheHierarchy uniqueName="[DimErfassungsdatum].[CalDate]" caption="CalDate" attribute="1" time="1" keyAttribute="1" defaultMemberUniqueName="[DimErfassungsdatum].[CalDate].[All]" allUniqueName="[DimErfassungsdatum].[CalDate].[All]" dimensionUniqueName="[DimErfassungsdatum]" displayFolder="" count="0" memberValueDatatype="7" unbalanced="0" hidden="1"/>
    <cacheHierarchy uniqueName="[DimErfassungsdatum].[CyDay1Name]" caption="CyDay1Name" attribute="1" time="1" defaultMemberUniqueName="[DimErfassungsdatum].[CyDay1Name].[All]" allUniqueName="[DimErfassungsdatum].[CyDay1Name].[All]" dimensionUniqueName="[DimErfassungsdatum]" displayFolder="" count="0" unbalanced="0" hidden="1"/>
    <cacheHierarchy uniqueName="[DimErfassungsdatum].[CyDay2Name]" caption="CyDay2Name" attribute="1" time="1" defaultMemberUniqueName="[DimErfassungsdatum].[CyDay2Name].[All]" allUniqueName="[DimErfassungsdatum].[CyDay2Name].[All]" dimensionUniqueName="[DimErfassungsdatum]" displayFolder="" count="0" unbalanced="0" hidden="1"/>
    <cacheHierarchy uniqueName="[DimErfassungsdatum].[CyDayNo]" caption="CyDayNo" attribute="1" time="1" defaultMemberUniqueName="[DimErfassungsdatum].[CyDayNo].[All]" allUniqueName="[DimErfassungsdatum].[CyDayNo].[All]" dimensionUniqueName="[DimErfassungsdatum]" displayFolder="" count="0" unbalanced="0" hidden="1"/>
    <cacheHierarchy uniqueName="[DimErfassungsdatum].[CyMonth1Name]" caption="CyMonth1Name" attribute="1" time="1" defaultMemberUniqueName="[DimErfassungsdatum].[CyMonth1Name].[All]" allUniqueName="[DimErfassungsdatum].[CyMonth1Name].[All]" dimensionUniqueName="[DimErfassungsdatum]" displayFolder="" count="0" unbalanced="0" hidden="1"/>
    <cacheHierarchy uniqueName="[DimErfassungsdatum].[CyMonth2Name]" caption="CyMonth2Name" attribute="1" time="1" defaultMemberUniqueName="[DimErfassungsdatum].[CyMonth2Name].[All]" allUniqueName="[DimErfassungsdatum].[CyMonth2Name].[All]" dimensionUniqueName="[DimErfassungsdatum]" displayFolder="" count="0" unbalanced="0" hidden="1"/>
    <cacheHierarchy uniqueName="[DimErfassungsdatum].[CyMonthNo]" caption="CyMonthNo" attribute="1" time="1" defaultMemberUniqueName="[DimErfassungsdatum].[CyMonthNo].[All]" allUniqueName="[DimErfassungsdatum].[CyMonthNo].[All]" dimensionUniqueName="[DimErfassungsdatum]" displayFolder="" count="0" unbalanced="0" hidden="1"/>
    <cacheHierarchy uniqueName="[DimErfassungsdatum].[CyQuarter1Name]" caption="CyQuarter1Name" attribute="1" time="1" defaultMemberUniqueName="[DimErfassungsdatum].[CyQuarter1Name].[All]" allUniqueName="[DimErfassungsdatum].[CyQuarter1Name].[All]" dimensionUniqueName="[DimErfassungsdatum]" displayFolder="" count="0" unbalanced="0" hidden="1"/>
    <cacheHierarchy uniqueName="[DimErfassungsdatum].[CyQuarter2Name]" caption="CyQuarter2Name" attribute="1" time="1" defaultMemberUniqueName="[DimErfassungsdatum].[CyQuarter2Name].[All]" allUniqueName="[DimErfassungsdatum].[CyQuarter2Name].[All]" dimensionUniqueName="[DimErfassungsdatum]" displayFolder="" count="0" unbalanced="0" hidden="1"/>
    <cacheHierarchy uniqueName="[DimErfassungsdatum].[CyQuarterNo]" caption="CyQuarterNo" attribute="1" time="1" defaultMemberUniqueName="[DimErfassungsdatum].[CyQuarterNo].[All]" allUniqueName="[DimErfassungsdatum].[CyQuarterNo].[All]" dimensionUniqueName="[DimErfassungsdatum]" displayFolder="" count="0" unbalanced="0" hidden="1"/>
    <cacheHierarchy uniqueName="[DimErfassungsdatum].[CyWeek1Name]" caption="CyWeek1Name" attribute="1" time="1" defaultMemberUniqueName="[DimErfassungsdatum].[CyWeek1Name].[All]" allUniqueName="[DimErfassungsdatum].[CyWeek1Name].[All]" dimensionUniqueName="[DimErfassungsdatum]" displayFolder="" count="0" unbalanced="0" hidden="1"/>
    <cacheHierarchy uniqueName="[DimErfassungsdatum].[CyWeek2Name]" caption="CyWeek2Name" attribute="1" time="1" defaultMemberUniqueName="[DimErfassungsdatum].[CyWeek2Name].[All]" allUniqueName="[DimErfassungsdatum].[CyWeek2Name].[All]" dimensionUniqueName="[DimErfassungsdatum]" displayFolder="" count="0" unbalanced="0" hidden="1"/>
    <cacheHierarchy uniqueName="[DimErfassungsdatum].[CyWeekday1Name]" caption="CyWeekday1Name" attribute="1" time="1" defaultMemberUniqueName="[DimErfassungsdatum].[CyWeekday1Name].[All]" allUniqueName="[DimErfassungsdatum].[CyWeekday1Name].[All]" dimensionUniqueName="[DimErfassungsdatum]" displayFolder="" count="0" unbalanced="0" hidden="1"/>
    <cacheHierarchy uniqueName="[DimErfassungsdatum].[CyWeekday2Name]" caption="CyWeekday2Name" attribute="1" time="1" defaultMemberUniqueName="[DimErfassungsdatum].[CyWeekday2Name].[All]" allUniqueName="[DimErfassungsdatum].[CyWeekday2Name].[All]" dimensionUniqueName="[DimErfassungsdatum]" displayFolder="" count="0" unbalanced="0" hidden="1"/>
    <cacheHierarchy uniqueName="[DimErfassungsdatum].[CyWeekdayNo]" caption="CyWeekdayNo" attribute="1" time="1" defaultMemberUniqueName="[DimErfassungsdatum].[CyWeekdayNo].[All]" allUniqueName="[DimErfassungsdatum].[CyWeekdayNo].[All]" dimensionUniqueName="[DimErfassungsdatum]" displayFolder="" count="0" unbalanced="0" hidden="1"/>
    <cacheHierarchy uniqueName="[DimErfassungsdatum].[CyWeekNo]" caption="CyWeekNo" attribute="1" time="1" defaultMemberUniqueName="[DimErfassungsdatum].[CyWeekNo].[All]" allUniqueName="[DimErfassungsdatum].[CyWeekNo].[All]" dimensionUniqueName="[DimErfassungsdatum]" displayFolder="" count="0" unbalanced="0" hidden="1"/>
    <cacheHierarchy uniqueName="[DimErfassungsdatum].[CyYearday1Name]" caption="CyYearday1Name" attribute="1" time="1" defaultMemberUniqueName="[DimErfassungsdatum].[CyYearday1Name].[All]" allUniqueName="[DimErfassungsdatum].[CyYearday1Name].[All]" dimensionUniqueName="[DimErfassungsdatum]" displayFolder="" count="0" unbalanced="0" hidden="1"/>
    <cacheHierarchy uniqueName="[DimErfassungsdatum].[CyYearday2Name]" caption="CyYearday2Name" attribute="1" time="1" defaultMemberUniqueName="[DimErfassungsdatum].[CyYearday2Name].[All]" allUniqueName="[DimErfassungsdatum].[CyYearday2Name].[All]" dimensionUniqueName="[DimErfassungsdatum]" displayFolder="" count="0" unbalanced="0" hidden="1"/>
    <cacheHierarchy uniqueName="[DimErfassungsdatum].[CyYeardayNo]" caption="CyYeardayNo" attribute="1" time="1" defaultMemberUniqueName="[DimErfassungsdatum].[CyYeardayNo].[All]" allUniqueName="[DimErfassungsdatum].[CyYeardayNo].[All]" dimensionUniqueName="[DimErfassungsdatum]" displayFolder="" count="0" unbalanced="0" hidden="1"/>
    <cacheHierarchy uniqueName="[DimErfassungsdatum].[CyYearmonth1Name]" caption="CyYearmonth1Name" attribute="1" time="1" defaultMemberUniqueName="[DimErfassungsdatum].[CyYearmonth1Name].[All]" allUniqueName="[DimErfassungsdatum].[CyYearmonth1Name].[All]" dimensionUniqueName="[DimErfassungsdatum]" displayFolder="" count="0" unbalanced="0" hidden="1"/>
    <cacheHierarchy uniqueName="[DimErfassungsdatum].[CyYearmonth2Name]" caption="CyYearmonth2Name" attribute="1" time="1" defaultMemberUniqueName="[DimErfassungsdatum].[CyYearmonth2Name].[All]" allUniqueName="[DimErfassungsdatum].[CyYearmonth2Name].[All]" dimensionUniqueName="[DimErfassungsdatum]" displayFolder="" count="0" unbalanced="0" hidden="1"/>
    <cacheHierarchy uniqueName="[DimErfassungsdatum].[CyYearmonthNo]" caption="CyYearmonthNo" attribute="1" time="1" defaultMemberUniqueName="[DimErfassungsdatum].[CyYearmonthNo].[All]" allUniqueName="[DimErfassungsdatum].[CyYearmonthNo].[All]" dimensionUniqueName="[DimErfassungsdatum]" displayFolder="" count="0" unbalanced="0" hidden="1"/>
    <cacheHierarchy uniqueName="[DimErfassungsdatum].[CyYearNo]" caption="CyYearNo" attribute="1" time="1" defaultMemberUniqueName="[DimErfassungsdatum].[CyYearNo].[All]" allUniqueName="[DimErfassungsdatum].[CyYearNo].[All]" dimensionUniqueName="[DimErfassungsdatum]" displayFolder="" count="0" unbalanced="0" hidden="1"/>
    <cacheHierarchy uniqueName="[DimErfassungsdatum].[CyYearquarter1Name]" caption="CyYearquarter1Name" attribute="1" time="1" defaultMemberUniqueName="[DimErfassungsdatum].[CyYearquarter1Name].[All]" allUniqueName="[DimErfassungsdatum].[CyYearquarter1Name].[All]" dimensionUniqueName="[DimErfassungsdatum]" displayFolder="" count="0" unbalanced="0" hidden="1"/>
    <cacheHierarchy uniqueName="[DimErfassungsdatum].[CyYearquarter2Name]" caption="CyYearquarter2Name" attribute="1" time="1" defaultMemberUniqueName="[DimErfassungsdatum].[CyYearquarter2Name].[All]" allUniqueName="[DimErfassungsdatum].[CyYearquarter2Name].[All]" dimensionUniqueName="[DimErfassungsdatum]" displayFolder="" count="0" unbalanced="0" hidden="1"/>
    <cacheHierarchy uniqueName="[DimErfassungsdatum].[CyYearquarterNo]" caption="CyYearquarterNo" attribute="1" time="1" defaultMemberUniqueName="[DimErfassungsdatum].[CyYearquarterNo].[All]" allUniqueName="[DimErfassungsdatum].[CyYearquarterNo].[All]" dimensionUniqueName="[DimErfassungsdatum]" displayFolder="" count="0" unbalanced="0" hidden="1"/>
    <cacheHierarchy uniqueName="[DimErfassungsdatum].[CyYearweek1Name]" caption="CyYearweek1Name" attribute="1" time="1" defaultMemberUniqueName="[DimErfassungsdatum].[CyYearweek1Name].[All]" allUniqueName="[DimErfassungsdatum].[CyYearweek1Name].[All]" dimensionUniqueName="[DimErfassungsdatum]" displayFolder="" count="0" unbalanced="0" hidden="1"/>
    <cacheHierarchy uniqueName="[DimErfassungsdatum].[CyYearweek2Name]" caption="CyYearweek2Name" attribute="1" time="1" defaultMemberUniqueName="[DimErfassungsdatum].[CyYearweek2Name].[All]" allUniqueName="[DimErfassungsdatum].[CyYearweek2Name].[All]" dimensionUniqueName="[DimErfassungsdatum]" displayFolder="" count="0" unbalanced="0" hidden="1"/>
    <cacheHierarchy uniqueName="[DimErfassungsdatum].[CyYearweekNo]" caption="CyYearweekNo" attribute="1" time="1" defaultMemberUniqueName="[DimErfassungsdatum].[CyYearweekNo].[All]" allUniqueName="[DimErfassungsdatum].[CyYearweekNo].[All]" dimensionUniqueName="[DimErfassungsdatum]" displayFolder="" count="0" unbalanced="0" hidden="1"/>
    <cacheHierarchy uniqueName="[DimErfassungsdatum].[DayName]" caption="DayName" attribute="1" time="1" defaultMemberUniqueName="[DimErfassungsdatum].[DayName].[All]" allUniqueName="[DimErfassungsdatum].[DayName].[All]" dimensionUniqueName="[DimErfassungsdatum]" displayFolder="" count="0" unbalanced="0" hidden="1"/>
    <cacheHierarchy uniqueName="[DimErfassungsdatum].[IsoWeek1Name]" caption="IsoWeek1Name" attribute="1" time="1" defaultMemberUniqueName="[DimErfassungsdatum].[IsoWeek1Name].[All]" allUniqueName="[DimErfassungsdatum].[IsoWeek1Name].[All]" dimensionUniqueName="[DimErfassungsdatum]" displayFolder="" count="0" unbalanced="0" hidden="1"/>
    <cacheHierarchy uniqueName="[DimErfassungsdatum].[IsoWeek2Name]" caption="IsoWeek2Name" attribute="1" time="1" defaultMemberUniqueName="[DimErfassungsdatum].[IsoWeek2Name].[All]" allUniqueName="[DimErfassungsdatum].[IsoWeek2Name].[All]" dimensionUniqueName="[DimErfassungsdatum]" displayFolder="" count="0" unbalanced="0" hidden="1"/>
    <cacheHierarchy uniqueName="[DimErfassungsdatum].[IsoWeekday1Name]" caption="IsoWeekday1Name" attribute="1" time="1" defaultMemberUniqueName="[DimErfassungsdatum].[IsoWeekday1Name].[All]" allUniqueName="[DimErfassungsdatum].[IsoWeekday1Name].[All]" dimensionUniqueName="[DimErfassungsdatum]" displayFolder="" count="0" unbalanced="0" hidden="1"/>
    <cacheHierarchy uniqueName="[DimErfassungsdatum].[IsoWeekday2Name]" caption="IsoWeekday2Name" attribute="1" time="1" defaultMemberUniqueName="[DimErfassungsdatum].[IsoWeekday2Name].[All]" allUniqueName="[DimErfassungsdatum].[IsoWeekday2Name].[All]" dimensionUniqueName="[DimErfassungsdatum]" displayFolder="" count="0" unbalanced="0" hidden="1"/>
    <cacheHierarchy uniqueName="[DimErfassungsdatum].[IsoWeekdayNo]" caption="IsoWeekdayNo" attribute="1" time="1" defaultMemberUniqueName="[DimErfassungsdatum].[IsoWeekdayNo].[All]" allUniqueName="[DimErfassungsdatum].[IsoWeekdayNo].[All]" dimensionUniqueName="[DimErfassungsdatum]" displayFolder="" count="0" unbalanced="0" hidden="1"/>
    <cacheHierarchy uniqueName="[DimErfassungsdatum].[IsoWeekNo]" caption="IsoWeekNo" attribute="1" time="1" defaultMemberUniqueName="[DimErfassungsdatum].[IsoWeekNo].[All]" allUniqueName="[DimErfassungsdatum].[IsoWeekNo].[All]" dimensionUniqueName="[DimErfassungsdatum]" displayFolder="" count="0" unbalanced="0" hidden="1"/>
    <cacheHierarchy uniqueName="[DimErfassungsdatum].[IsoYearNo]" caption="IsoYearNo" attribute="1" time="1" defaultMemberUniqueName="[DimErfassungsdatum].[IsoYearNo].[All]" allUniqueName="[DimErfassungsdatum].[IsoYearNo].[All]" dimensionUniqueName="[DimErfassungsdatum]" displayFolder="" count="0" unbalanced="0" hidden="1"/>
    <cacheHierarchy uniqueName="[DimErfassungsdatum].[IsoYearweek1Name]" caption="IsoYearweek1Name" attribute="1" time="1" defaultMemberUniqueName="[DimErfassungsdatum].[IsoYearweek1Name].[All]" allUniqueName="[DimErfassungsdatum].[IsoYearweek1Name].[All]" dimensionUniqueName="[DimErfassungsdatum]" displayFolder="" count="0" unbalanced="0" hidden="1"/>
    <cacheHierarchy uniqueName="[DimErfassungsdatum].[IsoYearweek2Name]" caption="IsoYearweek2Name" attribute="1" time="1" defaultMemberUniqueName="[DimErfassungsdatum].[IsoYearweek2Name].[All]" allUniqueName="[DimErfassungsdatum].[IsoYearweek2Name].[All]" dimensionUniqueName="[DimErfassungsdatum]" displayFolder="" count="0" unbalanced="0" hidden="1"/>
    <cacheHierarchy uniqueName="[DimErfassungsdatum].[IsoYearweekNo]" caption="IsoYearweekNo" attribute="1" time="1" defaultMemberUniqueName="[DimErfassungsdatum].[IsoYearweekNo].[All]" allUniqueName="[DimErfassungsdatum].[IsoYearweekNo].[All]" dimensionUniqueName="[DimErfassungsdatum]" displayFolder="" count="0" unbalanced="0" hidden="1"/>
    <cacheHierarchy uniqueName="[DimErfassungsdatum].[MonthdayNo]" caption="MonthdayNo" attribute="1" time="1" defaultMemberUniqueName="[DimErfassungsdatum].[MonthdayNo].[All]" allUniqueName="[DimErfassungsdatum].[MonthdayNo].[All]" dimensionUniqueName="[DimErfassungsdatum]" displayFolder="" count="0" unbalanced="0" hidden="1"/>
    <cacheHierarchy uniqueName="[DimErfassungsdatum].[Weekday1Name]" caption="Weekday1Name" attribute="1" time="1" defaultMemberUniqueName="[DimErfassungsdatum].[Weekday1Name].[All]" allUniqueName="[DimErfassungsdatum].[Weekday1Name].[All]" dimensionUniqueName="[DimErfassungsdatum]" displayFolder="" count="0" unbalanced="0" hidden="1"/>
    <cacheHierarchy uniqueName="[DimErfassungsdatum].[Weekday2Name]" caption="Weekday2Name" attribute="1" time="1" defaultMemberUniqueName="[DimErfassungsdatum].[Weekday2Name].[All]" allUniqueName="[DimErfassungsdatum].[Weekday2Name].[All]" dimensionUniqueName="[DimErfassungsdatum]" displayFolder="" count="0" unbalanced="0" hidden="1"/>
    <cacheHierarchy uniqueName="[DimErfassungsdatum].[WeekdayNo]" caption="WeekdayNo" attribute="1" time="1" defaultMemberUniqueName="[DimErfassungsdatum].[WeekdayNo].[All]" allUniqueName="[DimErfassungsdatum].[WeekdayNo].[All]" dimensionUniqueName="[DimErfassungsdatum]" displayFolder="" count="0" unbalanced="0" hidden="1"/>
    <cacheHierarchy uniqueName="[DimFahrt].[DimFahrtKey]" caption="DimFahrtKey" attribute="1" keyAttribute="1" defaultMemberUniqueName="[DimFahrt].[DimFahrtKey].[All]" allUniqueName="[DimFahrt].[DimFahrtKey].[All]" dimensionUniqueName="[DimFahrt]" displayFolder="" count="0" unbalanced="0" hidden="1"/>
    <cacheHierarchy uniqueName="[DimFahrt].[FahrtBezeichnung]" caption="FahrtBezeichnung" attribute="1" defaultMemberUniqueName="[DimFahrt].[FahrtBezeichnung].[All]" allUniqueName="[DimFahrt].[FahrtBezeichnung].[All]" dimensionUniqueName="[DimFahrt]" displayFolder="" count="0" unbalanced="0" hidden="1"/>
    <cacheHierarchy uniqueName="[DimFahrt].[FahrtElementName]" caption="FahrtElementName" attribute="1" defaultMemberUniqueName="[DimFahrt].[FahrtElementName].[All]" allUniqueName="[DimFahrt].[FahrtElementName].[All]" dimensionUniqueName="[DimFahrt]" displayFolder="" count="0" unbalanced="0" hidden="1"/>
    <cacheHierarchy uniqueName="[DimFahrt].[FahrtNr]" caption="FahrtNr" attribute="1" defaultMemberUniqueName="[DimFahrt].[FahrtNr].[All]" allUniqueName="[DimFahrt].[FahrtNr].[All]" dimensionUniqueName="[DimFahrt]" displayFolder="" count="0" unbalanced="0" hidden="1"/>
    <cacheHierarchy uniqueName="[DimFirma].[DimFirmaKey]" caption="DimFirmaKey" attribute="1" keyAttribute="1" defaultMemberUniqueName="[DimFirma].[DimFirmaKey].[Alle Firmen]" allUniqueName="[DimFirma].[DimFirmaKey].[Alle Firmen]" dimensionUniqueName="[DimFirma]" displayFolder="" count="0" unbalanced="0" hidden="1"/>
    <cacheHierarchy uniqueName="[DimFirma].[FirmenCode]" caption="FirmenCode" attribute="1" defaultMemberUniqueName="[DimFirma].[FirmenCode].[Alle Firmen]" allUniqueName="[DimFirma].[FirmenCode].[Alle Firmen]" dimensionUniqueName="[DimFirma]" displayFolder="" count="0" unbalanced="0" hidden="1"/>
    <cacheHierarchy uniqueName="[DimFPArt].[DimFPArtKey]" caption="DimFPArtKey" attribute="1" keyAttribute="1" defaultMemberUniqueName="[DimFPArt].[DimFPArtKey].[All]" allUniqueName="[DimFPArt].[DimFPArtKey].[All]" dimensionUniqueName="[DimFPArt]" displayFolder="" count="0" unbalanced="0" hidden="1"/>
    <cacheHierarchy uniqueName="[DimFPArt].[FPArtName]" caption="FPArtName" attribute="1" defaultMemberUniqueName="[DimFPArt].[FPArtName].[All]" allUniqueName="[DimFPArt].[FPArtName].[All]" dimensionUniqueName="[DimFPArt]" displayFolder="" count="0" unbalanced="0" hidden="1"/>
    <cacheHierarchy uniqueName="[DimGeschaeftAbschnitt].[DimGeschaeftAbschnittKey]" caption="DimGeschaeftAbschnittKey" attribute="1" keyAttribute="1" defaultMemberUniqueName="[DimGeschaeftAbschnitt].[DimGeschaeftAbschnittKey].[All]" allUniqueName="[DimGeschaeftAbschnitt].[DimGeschaeftAbschnittKey].[All]" dimensionUniqueName="[DimGeschaeftAbschnitt]" displayFolder="" count="0" unbalanced="0" hidden="1"/>
    <cacheHierarchy uniqueName="[DimGeschaeftAbschnitt].[GeschaeftAbschnittElementName]" caption="GeschaeftAbschnittElementName" attribute="1" defaultMemberUniqueName="[DimGeschaeftAbschnitt].[GeschaeftAbschnittElementName].[All]" allUniqueName="[DimGeschaeftAbschnitt].[GeschaeftAbschnittElementName].[All]" dimensionUniqueName="[DimGeschaeftAbschnitt]" displayFolder="" count="0" unbalanced="0" hidden="1"/>
    <cacheHierarchy uniqueName="[DimGeschaeftKunde].[DimGeschaeftKundeKey]" caption="DimGeschaeftKundeKey" attribute="1" keyAttribute="1" defaultMemberUniqueName="[DimGeschaeftKunde].[DimGeschaeftKundeKey].[All]" allUniqueName="[DimGeschaeftKunde].[DimGeschaeftKundeKey].[All]" dimensionUniqueName="[DimGeschaeftKunde]" displayFolder="" count="0" unbalanced="0" hidden="1"/>
    <cacheHierarchy uniqueName="[DimGeschaeftKunde].[GeschaeftKundeElementName]" caption="GeschaeftKundeElementName" attribute="1" defaultMemberUniqueName="[DimGeschaeftKunde].[GeschaeftKundeElementName].[All]" allUniqueName="[DimGeschaeftKunde].[GeschaeftKundeElementName].[All]" dimensionUniqueName="[DimGeschaeftKunde]" displayFolder="" count="0" unbalanced="0" hidden="1"/>
    <cacheHierarchy uniqueName="[DimHandelsKonzern].[DimHandelsKonzernKey]" caption="DimHandelsKonzernKey" attribute="1" keyAttribute="1" defaultMemberUniqueName="[DimHandelsKonzern].[DimHandelsKonzernKey].[All]" allUniqueName="[DimHandelsKonzern].[DimHandelsKonzernKey].[All]" dimensionUniqueName="[DimHandelsKonzern]" displayFolder="" count="0" unbalanced="0" hidden="1"/>
    <cacheHierarchy uniqueName="[DimHandelsKonzern].[HandelsKonzernLandName]" caption="HandelsKonzernLandName" attribute="1" defaultMemberUniqueName="[DimHandelsKonzern].[HandelsKonzernLandName].[All]" allUniqueName="[DimHandelsKonzern].[HandelsKonzernLandName].[All]" dimensionUniqueName="[DimHandelsKonzern]" displayFolder="" count="0" unbalanced="0" hidden="1"/>
    <cacheHierarchy uniqueName="[DimHandelsKonzern].[HandelsKonzernName]" caption="HandelsKonzernName" attribute="1" defaultMemberUniqueName="[DimHandelsKonzern].[HandelsKonzernName].[All]" allUniqueName="[DimHandelsKonzern].[HandelsKonzernName].[All]" dimensionUniqueName="[DimHandelsKonzern]" displayFolder="" count="0" unbalanced="0" hidden="1"/>
    <cacheHierarchy uniqueName="[DimHandelsKonzern].[HandelsKonzernNr]" caption="HandelsKonzernNr" attribute="1" defaultMemberUniqueName="[DimHandelsKonzern].[HandelsKonzernNr].[All]" allUniqueName="[DimHandelsKonzern].[HandelsKonzernNr].[All]" dimensionUniqueName="[DimHandelsKonzern]" displayFolder="" count="0" unbalanced="0" hidden="1"/>
    <cacheHierarchy uniqueName="[DimHandelsKonzern].[HandelsKonzernOrtKey]" caption="HandelsKonzernOrtKey" attribute="1" defaultMemberUniqueName="[DimHandelsKonzern].[HandelsKonzernOrtKey].[All]" allUniqueName="[DimHandelsKonzern].[HandelsKonzernOrtKey].[All]" dimensionUniqueName="[DimHandelsKonzern]" displayFolder="" count="0" unbalanced="0" hidden="1"/>
    <cacheHierarchy uniqueName="[DimHandelsKonzern].[HandelsKonzernOrtName]" caption="HandelsKonzernOrtName" attribute="1" defaultMemberUniqueName="[DimHandelsKonzern].[HandelsKonzernOrtName].[All]" allUniqueName="[DimHandelsKonzern].[HandelsKonzernOrtName].[All]" dimensionUniqueName="[DimHandelsKonzern]" displayFolder="" count="0" unbalanced="0" hidden="1"/>
    <cacheHierarchy uniqueName="[DimHandelsKonzern].[HandelsKonzernPlzName]" caption="HandelsKonzernPlzName" attribute="1" defaultMemberUniqueName="[DimHandelsKonzern].[HandelsKonzernPlzName].[All]" allUniqueName="[DimHandelsKonzern].[HandelsKonzernPlzName].[All]" dimensionUniqueName="[DimHandelsKonzern]" displayFolder="" count="0" unbalanced="0" hidden="1"/>
    <cacheHierarchy uniqueName="[DimHandelsKonzern].[HandelsKonzernPlzOrtName]" caption="HandelsKonzernPlzOrtName" attribute="1" defaultMemberUniqueName="[DimHandelsKonzern].[HandelsKonzernPlzOrtName].[All]" allUniqueName="[DimHandelsKonzern].[HandelsKonzernPlzOrtName].[All]" dimensionUniqueName="[DimHandelsKonzern]" displayFolder="" count="0" unbalanced="0" hidden="1"/>
    <cacheHierarchy uniqueName="[DimKennzeichen].[ADR]" caption="ADR" attribute="1" defaultMemberUniqueName="[DimKennzeichen].[ADR].[All]" allUniqueName="[DimKennzeichen].[ADR].[All]" dimensionUniqueName="[DimKennzeichen]" displayFolder="" count="0" unbalanced="0" hidden="1"/>
    <cacheHierarchy uniqueName="[DimKennzeichen].[DimKennzeichenKey]" caption="DimKennzeichenKey" attribute="1" keyAttribute="1" defaultMemberUniqueName="[DimKennzeichen].[DimKennzeichenKey].[All]" allUniqueName="[DimKennzeichen].[DimKennzeichenKey].[All]" dimensionUniqueName="[DimKennzeichen]" displayFolder="" count="0" unbalanced="0" hidden="1"/>
    <cacheHierarchy uniqueName="[DimKennzeichen].[Eingeschraenkte Laender]" caption="Eingeschraenkte Laender" attribute="1" defaultMemberUniqueName="[DimKennzeichen].[Eingeschraenkte Laender].[All]" allUniqueName="[DimKennzeichen].[Eingeschraenkte Laender].[All]" dimensionUniqueName="[DimKennzeichen]" displayFolder="" count="0" unbalanced="0" hidden="1"/>
    <cacheHierarchy uniqueName="[DimKennzeichen].[Eingeschraenkte Laender Anzahl]" caption="Eingeschraenkte Laender Anzahl" attribute="1" defaultMemberUniqueName="[DimKennzeichen].[Eingeschraenkte Laender Anzahl].[All]" allUniqueName="[DimKennzeichen].[Eingeschraenkte Laender Anzahl].[All]" dimensionUniqueName="[DimKennzeichen]" displayFolder="" count="0" unbalanced="0" hidden="1"/>
    <cacheHierarchy uniqueName="[DimKennzeichen].[Is PFP Relevant]" caption="Is PFP Relevant" attribute="1" defaultMemberUniqueName="[DimKennzeichen].[Is PFP Relevant].[All]" allUniqueName="[DimKennzeichen].[Is PFP Relevant].[All]" dimensionUniqueName="[DimKennzeichen]" displayFolder="" count="0" unbalanced="0" hidden="1"/>
    <cacheHierarchy uniqueName="[DimKennzeichen].[Kennzeichen]" caption="Kennzeichen" attribute="1" defaultMemberUniqueName="[DimKennzeichen].[Kennzeichen].[All]" allUniqueName="[DimKennzeichen].[Kennzeichen].[All]" dimensionUniqueName="[DimKennzeichen]" displayFolder="" count="0" unbalanced="0" hidden="1"/>
    <cacheHierarchy uniqueName="[DimKennzeichen].[KennzeichenCode]" caption="KennzeichenCode" attribute="1" defaultMemberUniqueName="[DimKennzeichen].[KennzeichenCode].[All]" allUniqueName="[DimKennzeichen].[KennzeichenCode].[All]" dimensionUniqueName="[DimKennzeichen]" displayFolder="" count="0" unbalanced="0" hidden="1"/>
    <cacheHierarchy uniqueName="[DimKennzeichen].[MatchCode]" caption="MatchCode" attribute="1" defaultMemberUniqueName="[DimKennzeichen].[MatchCode].[All]" allUniqueName="[DimKennzeichen].[MatchCode].[All]" dimensionUniqueName="[DimKennzeichen]" displayFolder="" count="0" unbalanced="0" hidden="1"/>
    <cacheHierarchy uniqueName="[DimKennzeichen].[SortOrder]" caption="SortOrder" attribute="1" defaultMemberUniqueName="[DimKennzeichen].[SortOrder].[All]" allUniqueName="[DimKennzeichen].[SortOrder].[All]" dimensionUniqueName="[DimKennzeichen]" displayFolder="" count="0" unbalanced="0" hidden="1"/>
    <cacheHierarchy uniqueName="[DimKennzeichen].[VKMID]" caption="VKMID" attribute="1" defaultMemberUniqueName="[DimKennzeichen].[VKMID].[All]" allUniqueName="[DimKennzeichen].[VKMID].[All]" dimensionUniqueName="[DimKennzeichen]" displayFolder="" count="0" unbalanced="0" hidden="1"/>
    <cacheHierarchy uniqueName="[DimKennzeichenAuflieger].[DimKennzeichenAufliegerKey]" caption="DimKennzeichenAufliegerKey" attribute="1" keyAttribute="1" defaultMemberUniqueName="[DimKennzeichenAuflieger].[DimKennzeichenAufliegerKey].[All]" allUniqueName="[DimKennzeichenAuflieger].[DimKennzeichenAufliegerKey].[All]" dimensionUniqueName="[DimKennzeichenAuflieger]" displayFolder="" count="0" unbalanced="0" hidden="1"/>
    <cacheHierarchy uniqueName="[DimKennzeichenAuflieger].[KennzeichenCode]" caption="KennzeichenCode" attribute="1" defaultMemberUniqueName="[DimKennzeichenAuflieger].[KennzeichenCode].[All]" allUniqueName="[DimKennzeichenAuflieger].[KennzeichenCode].[All]" dimensionUniqueName="[DimKennzeichenAuflieger]" displayFolder="" count="0" unbalanced="0" hidden="1"/>
    <cacheHierarchy uniqueName="[DimKostenstellen].[ABOrgIdentCode]" caption="ABOrgIdentCode" attribute="1" defaultMemberUniqueName="[DimKostenstellen].[ABOrgIdentCode].[All]" allUniqueName="[DimKostenstellen].[ABOrgIdentCode].[All]" dimensionUniqueName="[DimKostenstellen]" displayFolder="" count="0" unbalanced="0" hidden="1"/>
    <cacheHierarchy uniqueName="[DimKostenstellen].[DimKostenstellenKey]" caption="DimKostenstellenKey" attribute="1" keyAttribute="1" defaultMemberUniqueName="[DimKostenstellen].[DimKostenstellenKey].[All]" allUniqueName="[DimKostenstellen].[DimKostenstellenKey].[All]" dimensionUniqueName="[DimKostenstellen]" displayFolder="" count="0" unbalanced="0" hidden="1"/>
    <cacheHierarchy uniqueName="[DimKostenstellen].[FAOrgIdentCode]" caption="FAOrgIdentCode" attribute="1" defaultMemberUniqueName="[DimKostenstellen].[FAOrgIdentCode].[All]" allUniqueName="[DimKostenstellen].[FAOrgIdentCode].[All]" dimensionUniqueName="[DimKostenstellen]" displayFolder="" count="0" unbalanced="0" hidden="1"/>
    <cacheHierarchy uniqueName="[DimKostenstellen].[GBOrgIdentCode]" caption="GBOrgIdentCode" attribute="1" defaultMemberUniqueName="[DimKostenstellen].[GBOrgIdentCode].[All]" allUniqueName="[DimKostenstellen].[GBOrgIdentCode].[All]" dimensionUniqueName="[DimKostenstellen]" displayFolder="" count="0" unbalanced="0" hidden="1"/>
    <cacheHierarchy uniqueName="[DimKostenstellen].[KOOrgIdentCode]" caption="KOOrgIdentCode" attribute="1" defaultMemberUniqueName="[DimKostenstellen].[KOOrgIdentCode].[All]" allUniqueName="[DimKostenstellen].[KOOrgIdentCode].[All]" dimensionUniqueName="[DimKostenstellen]" displayFolder="" count="0" unbalanced="0" hidden="1"/>
    <cacheHierarchy uniqueName="[DimKostenstellen].[Kostenstelle]" caption="Kostenstelle" attribute="1" defaultMemberUniqueName="[DimKostenstellen].[Kostenstelle].[All]" allUniqueName="[DimKostenstellen].[Kostenstelle].[All]" dimensionUniqueName="[DimKostenstellen]" displayFolder="" count="0" unbalanced="0" hidden="1"/>
    <cacheHierarchy uniqueName="[DimKostenstellen].[NLOrgIdentCode]" caption="NLOrgIdentCode" attribute="1" defaultMemberUniqueName="[DimKostenstellen].[NLOrgIdentCode].[All]" allUniqueName="[DimKostenstellen].[NLOrgIdentCode].[All]" dimensionUniqueName="[DimKostenstellen]" displayFolder="" count="0" unbalanced="0" hidden="1"/>
    <cacheHierarchy uniqueName="[DimKundenKlasse].[DimKundenKlasseKey]" caption="DimKundenKlasseKey" attribute="1" keyAttribute="1" defaultMemberUniqueName="[DimKundenKlasse].[DimKundenKlasseKey].[All]" allUniqueName="[DimKundenKlasse].[DimKundenKlasseKey].[All]" dimensionUniqueName="[DimKundenKlasse]" displayFolder="" count="0" unbalanced="0" hidden="1"/>
    <cacheHierarchy uniqueName="[DimKundenKlasse].[KundenKlasseElementName]" caption="KundenKlasseElementName" attribute="1" defaultMemberUniqueName="[DimKundenKlasse].[KundenKlasseElementName].[All]" allUniqueName="[DimKundenKlasse].[KundenKlasseElementName].[All]" dimensionUniqueName="[DimKundenKlasse]" displayFolder="" count="0" unbalanced="0" hidden="1"/>
    <cacheHierarchy uniqueName="[DimKundenKlasseAktuell].[DimKundenKlasseAktuellKey]" caption="DimKundenKlasseAktuellKey" attribute="1" keyAttribute="1" defaultMemberUniqueName="[DimKundenKlasseAktuell].[DimKundenKlasseAktuellKey].[All]" allUniqueName="[DimKundenKlasseAktuell].[DimKundenKlasseAktuellKey].[All]" dimensionUniqueName="[DimKundenKlasseAktuell]" displayFolder="" count="0" unbalanced="0" hidden="1"/>
    <cacheHierarchy uniqueName="[DimKundenKlasseAktuell].[KundenKlasseAktCode]" caption="KundenKlasseAktCode" attribute="1" defaultMemberUniqueName="[DimKundenKlasseAktuell].[KundenKlasseAktCode].[All]" allUniqueName="[DimKundenKlasseAktuell].[KundenKlasseAktCode].[All]" dimensionUniqueName="[DimKundenKlasseAktuell]" displayFolder="" count="0" unbalanced="0" hidden="1"/>
    <cacheHierarchy uniqueName="[DimKundenKlasseAktuell].[KundenKlasseAktElementName]" caption="KundenKlasseAktElementName" attribute="1" defaultMemberUniqueName="[DimKundenKlasseAktuell].[KundenKlasseAktElementName].[All]" allUniqueName="[DimKundenKlasseAktuell].[KundenKlasseAktElementName].[All]" dimensionUniqueName="[DimKundenKlasseAktuell]" displayFolder="" count="0" unbalanced="0" hidden="1"/>
    <cacheHierarchy uniqueName="[DimLadeKunde].[DimLadeKundeKey]" caption="DimLadeKundeKey" attribute="1" keyAttribute="1" defaultMemberUniqueName="[DimLadeKunde].[DimLadeKundeKey].[All]" allUniqueName="[DimLadeKunde].[DimLadeKundeKey].[All]" dimensionUniqueName="[DimLadeKunde]" displayFolder="" count="0" unbalanced="0" hidden="1"/>
    <cacheHierarchy uniqueName="[DimLadeKunde].[LadeKundeElementName]" caption="LadeKundeElementName" attribute="1" defaultMemberUniqueName="[DimLadeKunde].[LadeKundeElementName].[All]" allUniqueName="[DimLadeKunde].[LadeKundeElementName].[All]" dimensionUniqueName="[DimLadeKunde]" displayFolder="" count="0" unbalanced="0" hidden="1"/>
    <cacheHierarchy uniqueName="[DimLadeKunde].[LadeKundeLand]" caption="LadeKundeLand" attribute="1" defaultMemberUniqueName="[DimLadeKunde].[LadeKundeLand].[All]" allUniqueName="[DimLadeKunde].[LadeKundeLand].[All]" dimensionUniqueName="[DimLadeKunde]" displayFolder="" count="0" unbalanced="0" hidden="1"/>
    <cacheHierarchy uniqueName="[DimLadeKunde].[LadeKundeName]" caption="LadeKundeName" attribute="1" defaultMemberUniqueName="[DimLadeKunde].[LadeKundeName].[All]" allUniqueName="[DimLadeKunde].[LadeKundeName].[All]" dimensionUniqueName="[DimLadeKunde]" displayFolder="" count="0" unbalanced="0" hidden="1"/>
    <cacheHierarchy uniqueName="[DimLadeKunde].[LadeKundeNr]" caption="LadeKundeNr" attribute="1" defaultMemberUniqueName="[DimLadeKunde].[LadeKundeNr].[All]" allUniqueName="[DimLadeKunde].[LadeKundeNr].[All]" dimensionUniqueName="[DimLadeKunde]" displayFolder="" count="0" unbalanced="0" hidden="1"/>
    <cacheHierarchy uniqueName="[DimLadeKunde].[LadeKundeOrt]" caption="LadeKundeOrt" attribute="1" defaultMemberUniqueName="[DimLadeKunde].[LadeKundeOrt].[All]" allUniqueName="[DimLadeKunde].[LadeKundeOrt].[All]" dimensionUniqueName="[DimLadeKunde]" displayFolder="" count="0" unbalanced="0" hidden="1"/>
    <cacheHierarchy uniqueName="[DimLadeKunde].[LadeKundePlz]" caption="LadeKundePlz" attribute="1" defaultMemberUniqueName="[DimLadeKunde].[LadeKundePlz].[All]" allUniqueName="[DimLadeKunde].[LadeKundePlz].[All]" dimensionUniqueName="[DimLadeKunde]" displayFolder="" count="0" unbalanced="0" hidden="1"/>
    <cacheHierarchy uniqueName="[DimLadeKunde].[LadeKundeText]" caption="LadeKundeText" attribute="1" defaultMemberUniqueName="[DimLadeKunde].[LadeKundeText].[All]" allUniqueName="[DimLadeKunde].[LadeKundeText].[All]" dimensionUniqueName="[DimLadeKunde]" displayFolder="" count="0" unbalanced="0" hidden="1"/>
    <cacheHierarchy uniqueName="[DimLadeOrt].[DimLadeOrtKey]" caption="DimLadeOrtKey" attribute="1" keyAttribute="1" defaultMemberUniqueName="[DimLadeOrt].[DimLadeOrtKey].[All]" allUniqueName="[DimLadeOrt].[DimLadeOrtKey].[All]" dimensionUniqueName="[DimLadeOrt]" displayFolder="" count="0" unbalanced="0" hidden="1"/>
    <cacheHierarchy uniqueName="[DimLadeOrt].[LadeOrtElementName]" caption="LadeOrtElementName" attribute="1" defaultMemberUniqueName="[DimLadeOrt].[LadeOrtElementName].[All]" allUniqueName="[DimLadeOrt].[LadeOrtElementName].[All]" dimensionUniqueName="[DimLadeOrt]" displayFolder="" count="0" unbalanced="0" hidden="1"/>
    <cacheHierarchy uniqueName="[DimLetraAbwicklungsart].[DimLetraAbwicklungsartKey]" caption="DimLetraAbwicklungsartKey" attribute="1" keyAttribute="1" defaultMemberUniqueName="[DimLetraAbwicklungsart].[DimLetraAbwicklungsartKey].[All]" allUniqueName="[DimLetraAbwicklungsart].[DimLetraAbwicklungsartKey].[All]" dimensionUniqueName="[DimLetraAbwicklungsart]" displayFolder="" count="0" unbalanced="0" hidden="1"/>
    <cacheHierarchy uniqueName="[DimLetraAbwicklungsart].[LetraAbwicklungsartElementName]" caption="LetraAbwicklungsartElementName" attribute="1" defaultMemberUniqueName="[DimLetraAbwicklungsart].[LetraAbwicklungsartElementName].[All]" allUniqueName="[DimLetraAbwicklungsart].[LetraAbwicklungsartElementName].[All]" dimensionUniqueName="[DimLetraAbwicklungsart]" displayFolder="" count="0" unbalanced="0" hidden="1"/>
    <cacheHierarchy uniqueName="[DimPOREinkauf].[DimPORKey]" caption="DimPORKey" attribute="1" keyAttribute="1" defaultMemberUniqueName="[DimPOREinkauf].[DimPORKey].[All]" allUniqueName="[DimPOREinkauf].[DimPORKey].[All]" dimensionUniqueName="[DimPOREinkauf]" displayFolder="" count="0" unbalanced="0" hidden="1"/>
    <cacheHierarchy uniqueName="[DimPOREinkauf].[PORElementName]" caption="PORElementName" attribute="1" defaultMemberUniqueName="[DimPOREinkauf].[PORElementName].[All]" allUniqueName="[DimPOREinkauf].[PORElementName].[All]" dimensionUniqueName="[DimPOREinkauf]" displayFolder="" count="0" unbalanced="0" hidden="1"/>
    <cacheHierarchy uniqueName="[DimPOREinkauf].[PORLandName]" caption="PORLandName" attribute="1" defaultMemberUniqueName="[DimPOREinkauf].[PORLandName].[All]" allUniqueName="[DimPOREinkauf].[PORLandName].[All]" dimensionUniqueName="[DimPOREinkauf]" displayFolder="" count="0" unbalanced="0" hidden="1"/>
    <cacheHierarchy uniqueName="[DimPOREinkauf].[PORName]" caption="PORName" attribute="1" defaultMemberUniqueName="[DimPOREinkauf].[PORName].[All]" allUniqueName="[DimPOREinkauf].[PORName].[All]" dimensionUniqueName="[DimPOREinkauf]" displayFolder="" count="0" unbalanced="0" hidden="1"/>
    <cacheHierarchy uniqueName="[DimPOREinkauf].[PORNr]" caption="PORNr" attribute="1" defaultMemberUniqueName="[DimPOREinkauf].[PORNr].[All]" allUniqueName="[DimPOREinkauf].[PORNr].[All]" dimensionUniqueName="[DimPOREinkauf]" displayFolder="" count="0" unbalanced="0" hidden="1"/>
    <cacheHierarchy uniqueName="[DimPOREinkauf].[POROrtKey]" caption="POROrtKey" attribute="1" defaultMemberUniqueName="[DimPOREinkauf].[POROrtKey].[All]" allUniqueName="[DimPOREinkauf].[POROrtKey].[All]" dimensionUniqueName="[DimPOREinkauf]" displayFolder="" count="0" unbalanced="0" hidden="1"/>
    <cacheHierarchy uniqueName="[DimPOREinkauf].[POROrtName]" caption="POROrtName" attribute="1" defaultMemberUniqueName="[DimPOREinkauf].[POROrtName].[All]" allUniqueName="[DimPOREinkauf].[POROrtName].[All]" dimensionUniqueName="[DimPOREinkauf]" displayFolder="" count="0" unbalanced="0" hidden="1"/>
    <cacheHierarchy uniqueName="[DimPOREinkauf].[PORPlzName]" caption="PORPlzName" attribute="1" defaultMemberUniqueName="[DimPOREinkauf].[PORPlzName].[All]" allUniqueName="[DimPOREinkauf].[PORPlzName].[All]" dimensionUniqueName="[DimPOREinkauf]" displayFolder="" count="0" unbalanced="0" hidden="1"/>
    <cacheHierarchy uniqueName="[DimPOREinkauf].[PORPlzOrtName]" caption="PORPlzOrtName" attribute="1" defaultMemberUniqueName="[DimPOREinkauf].[PORPlzOrtName].[All]" allUniqueName="[DimPOREinkauf].[PORPlzOrtName].[All]" dimensionUniqueName="[DimPOREinkauf]" displayFolder="" count="0" unbalanced="0" hidden="1"/>
    <cacheHierarchy uniqueName="[DimPORVerkauf].[DimPORVerkaufKey]" caption="DimPORVerkaufKey" attribute="1" keyAttribute="1" defaultMemberUniqueName="[DimPORVerkauf].[DimPORVerkaufKey].[All]" allUniqueName="[DimPORVerkauf].[DimPORVerkaufKey].[All]" dimensionUniqueName="[DimPORVerkauf]" displayFolder="" count="0" unbalanced="0" hidden="1"/>
    <cacheHierarchy uniqueName="[DimPORVerkauf].[PORVerkaufLandName]" caption="PORVerkaufLandName" attribute="1" defaultMemberUniqueName="[DimPORVerkauf].[PORVerkaufLandName].[All]" allUniqueName="[DimPORVerkauf].[PORVerkaufLandName].[All]" dimensionUniqueName="[DimPORVerkauf]" displayFolder="" count="0" unbalanced="0" hidden="1"/>
    <cacheHierarchy uniqueName="[DimPORVerkauf].[PORVerkaufName]" caption="PORVerkaufName" attribute="1" defaultMemberUniqueName="[DimPORVerkauf].[PORVerkaufName].[All]" allUniqueName="[DimPORVerkauf].[PORVerkaufName].[All]" dimensionUniqueName="[DimPORVerkauf]" displayFolder="" count="0" unbalanced="0" hidden="1"/>
    <cacheHierarchy uniqueName="[DimPORVerkauf].[PORVerkaufNr]" caption="PORVerkaufNr" attribute="1" defaultMemberUniqueName="[DimPORVerkauf].[PORVerkaufNr].[All]" allUniqueName="[DimPORVerkauf].[PORVerkaufNr].[All]" dimensionUniqueName="[DimPORVerkauf]" displayFolder="" count="0" unbalanced="0" hidden="1"/>
    <cacheHierarchy uniqueName="[DimPORVerkauf].[PORVerkaufOrtKey]" caption="PORVerkaufOrtKey" attribute="1" defaultMemberUniqueName="[DimPORVerkauf].[PORVerkaufOrtKey].[All]" allUniqueName="[DimPORVerkauf].[PORVerkaufOrtKey].[All]" dimensionUniqueName="[DimPORVerkauf]" displayFolder="" count="0" unbalanced="0" hidden="1"/>
    <cacheHierarchy uniqueName="[DimPORVerkauf].[PORVerkaufOrtName]" caption="PORVerkaufOrtName" attribute="1" defaultMemberUniqueName="[DimPORVerkauf].[PORVerkaufOrtName].[All]" allUniqueName="[DimPORVerkauf].[PORVerkaufOrtName].[All]" dimensionUniqueName="[DimPORVerkauf]" displayFolder="" count="0" unbalanced="0" hidden="1"/>
    <cacheHierarchy uniqueName="[DimPORVerkauf].[PORVerkaufPlzName]" caption="PORVerkaufPlzName" attribute="1" defaultMemberUniqueName="[DimPORVerkauf].[PORVerkaufPlzName].[All]" allUniqueName="[DimPORVerkauf].[PORVerkaufPlzName].[All]" dimensionUniqueName="[DimPORVerkauf]" displayFolder="" count="0" unbalanced="0" hidden="1"/>
    <cacheHierarchy uniqueName="[DimPORVerkauf].[PORVerkaufPlzOrtName]" caption="PORVerkaufPlzOrtName" attribute="1" defaultMemberUniqueName="[DimPORVerkauf].[PORVerkaufPlzOrtName].[All]" allUniqueName="[DimPORVerkauf].[PORVerkaufPlzOrtName].[All]" dimensionUniqueName="[DimPORVerkauf]" displayFolder="" count="0" unbalanced="0" hidden="1"/>
    <cacheHierarchy uniqueName="[DimRBShipCond].[DimRBShipCondKey]" caption="DimRBShipCondKey" attribute="1" keyAttribute="1" defaultMemberUniqueName="[DimRBShipCond].[DimRBShipCondKey].[All]" allUniqueName="[DimRBShipCond].[DimRBShipCondKey].[All]" dimensionUniqueName="[DimRBShipCond]" displayFolder="" count="0" unbalanced="0" hidden="1"/>
    <cacheHierarchy uniqueName="[DimRBShipCond].[RBShipCondElementName]" caption="RBShipCondElementName" attribute="1" defaultMemberUniqueName="[DimRBShipCond].[RBShipCondElementName].[All]" allUniqueName="[DimRBShipCond].[RBShipCondElementName].[All]" dimensionUniqueName="[DimRBShipCond]" displayFolder="" count="0" unbalanced="0" hidden="1"/>
    <cacheHierarchy uniqueName="[DimRECH].[DimRECHKey]" caption="DimRECHKey" attribute="1" keyAttribute="1" defaultMemberUniqueName="[DimRECH].[DimRECHKey].[All]" allUniqueName="[DimRECH].[DimRECHKey].[All]" dimensionUniqueName="[DimRECH]" displayFolder="" count="0" unbalanced="0" hidden="1"/>
    <cacheHierarchy uniqueName="[DimRECH].[RECHLandName]" caption="RECHLandName" attribute="1" defaultMemberUniqueName="[DimRECH].[RECHLandName].[All]" allUniqueName="[DimRECH].[RECHLandName].[All]" dimensionUniqueName="[DimRECH]" displayFolder="" count="0" unbalanced="0" hidden="1"/>
    <cacheHierarchy uniqueName="[DimRECH].[RECHName]" caption="RECHName" attribute="1" defaultMemberUniqueName="[DimRECH].[RECHName].[All]" allUniqueName="[DimRECH].[RECHName].[All]" dimensionUniqueName="[DimRECH]" displayFolder="" count="0" unbalanced="0" hidden="1"/>
    <cacheHierarchy uniqueName="[DimRECH].[RECHNr]" caption="RECHNr" attribute="1" defaultMemberUniqueName="[DimRECH].[RECHNr].[All]" allUniqueName="[DimRECH].[RECHNr].[All]" dimensionUniqueName="[DimRECH]" displayFolder="" count="0" unbalanced="0" hidden="1"/>
    <cacheHierarchy uniqueName="[DimRECH].[RECHOrtKey]" caption="RECHOrtKey" attribute="1" defaultMemberUniqueName="[DimRECH].[RECHOrtKey].[All]" allUniqueName="[DimRECH].[RECHOrtKey].[All]" dimensionUniqueName="[DimRECH]" displayFolder="" count="0" unbalanced="0" hidden="1"/>
    <cacheHierarchy uniqueName="[DimRECH].[RECHOrtName]" caption="RECHOrtName" attribute="1" defaultMemberUniqueName="[DimRECH].[RECHOrtName].[All]" allUniqueName="[DimRECH].[RECHOrtName].[All]" dimensionUniqueName="[DimRECH]" displayFolder="" count="0" unbalanced="0" hidden="1"/>
    <cacheHierarchy uniqueName="[DimRECH].[RECHPlzName]" caption="RECHPlzName" attribute="1" defaultMemberUniqueName="[DimRECH].[RECHPlzName].[All]" allUniqueName="[DimRECH].[RECHPlzName].[All]" dimensionUniqueName="[DimRECH]" displayFolder="" count="0" unbalanced="0" hidden="1"/>
    <cacheHierarchy uniqueName="[DimRECH].[RECHPlzOrtName]" caption="RECHPlzOrtName" attribute="1" defaultMemberUniqueName="[DimRECH].[RECHPlzOrtName].[All]" allUniqueName="[DimRECH].[RECHPlzOrtName].[All]" dimensionUniqueName="[DimRECH]" displayFolder="" count="0" unbalanced="0" hidden="1"/>
    <cacheHierarchy uniqueName="[DimRedBullBereich].[DimRedBullBereichKey]" caption="DimRedBullBereichKey" attribute="1" keyAttribute="1" defaultMemberUniqueName="[DimRedBullBereich].[DimRedBullBereichKey].[All]" allUniqueName="[DimRedBullBereich].[DimRedBullBereichKey].[All]" dimensionUniqueName="[DimRedBullBereich]" displayFolder="" count="0" unbalanced="0" hidden="1"/>
    <cacheHierarchy uniqueName="[DimRedBullBereich].[RedBullBereichElementName]" caption="RedBullBereichElementName" attribute="1" defaultMemberUniqueName="[DimRedBullBereich].[RedBullBereichElementName].[All]" allUniqueName="[DimRedBullBereich].[RedBullBereichElementName].[All]" dimensionUniqueName="[DimRedBullBereich]" displayFolder="" count="0" unbalanced="0" hidden="1"/>
    <cacheHierarchy uniqueName="[DimRelationLandVonNach].[DimRelationLandVonNachKey]" caption="DimRelationLandVonNachKey" attribute="1" keyAttribute="1" defaultMemberUniqueName="[DimRelationLandVonNach].[DimRelationLandVonNachKey].[All]" allUniqueName="[DimRelationLandVonNach].[DimRelationLandVonNachKey].[All]" dimensionUniqueName="[DimRelationLandVonNach]" displayFolder="" count="0" unbalanced="0" hidden="1"/>
    <cacheHierarchy uniqueName="[DimRelationLandVonNach].[Relation Ort Von Nach Element Name]" caption="Relation Ort Von Nach Element Name" attribute="1" defaultMemberUniqueName="[DimRelationLandVonNach].[Relation Ort Von Nach Element Name].[All]" allUniqueName="[DimRelationLandVonNach].[Relation Ort Von Nach Element Name].[All]" dimensionUniqueName="[DimRelationLandVonNach]" displayFolder="" count="0" unbalanced="0" hidden="1"/>
    <cacheHierarchy uniqueName="[DimRelationLandVonNach].[RelationLandVonNachElementName]" caption="RelationLandVonNachElementName" attribute="1" defaultMemberUniqueName="[DimRelationLandVonNach].[RelationLandVonNachElementName].[All]" allUniqueName="[DimRelationLandVonNach].[RelationLandVonNachElementName].[All]" dimensionUniqueName="[DimRelationLandVonNach]" displayFolder="" count="0" unbalanced="0" hidden="1"/>
    <cacheHierarchy uniqueName="[DimSendung].[AuftragsNr]" caption="AuftragsNr" attribute="1" defaultMemberUniqueName="[DimSendung].[AuftragsNr].[All]" allUniqueName="[DimSendung].[AuftragsNr].[All]" dimensionUniqueName="[DimSendung]" displayFolder="" count="0" unbalanced="0" hidden="1"/>
    <cacheHierarchy uniqueName="[DimSendung].[BLNr]" caption="BLNr" attribute="1" defaultMemberUniqueName="[DimSendung].[BLNr].[All]" allUniqueName="[DimSendung].[BLNr].[All]" dimensionUniqueName="[DimSendung]" displayFolder="" count="0" unbalanced="0" hidden="1"/>
    <cacheHierarchy uniqueName="[DimSendung].[DimSendungKey]" caption="DimSendungKey" attribute="1" keyAttribute="1" defaultMemberUniqueName="[DimSendung].[DimSendungKey].[All]" allUniqueName="[DimSendung].[DimSendungKey].[All]" dimensionUniqueName="[DimSendung]" displayFolder="" count="0" unbalanced="0" hidden="1"/>
    <cacheHierarchy uniqueName="[DimSendung].[ErfDatum]" caption="ErfDatum" attribute="1" defaultMemberUniqueName="[DimSendung].[ErfDatum].[All]" allUniqueName="[DimSendung].[ErfDatum].[All]" dimensionUniqueName="[DimSendung]" displayFolder="" count="0" unbalanced="0" hidden="1"/>
    <cacheHierarchy uniqueName="[DimSendung].[Gefahrgutklasse]" caption="Gefahrgutklasse" attribute="1" defaultMemberUniqueName="[DimSendung].[Gefahrgutklasse].[All]" allUniqueName="[DimSendung].[Gefahrgutklasse].[All]" dimensionUniqueName="[DimSendung]" displayFolder="" count="0" unbalanced="0" hidden="1"/>
    <cacheHierarchy uniqueName="[DimSendung].[Kubikmeter]" caption="Kubikmeter" attribute="1" defaultMemberUniqueName="[DimSendung].[Kubikmeter].[All]" allUniqueName="[DimSendung].[Kubikmeter].[All]" dimensionUniqueName="[DimSendung]" displayFolder="" count="0" unbalanced="0" hidden="1"/>
    <cacheHierarchy uniqueName="[DimSendung].[Lademitteltausch]" caption="Lademitteltausch" attribute="1" defaultMemberUniqueName="[DimSendung].[Lademitteltausch].[All]" allUniqueName="[DimSendung].[Lademitteltausch].[All]" dimensionUniqueName="[DimSendung]" displayFolder="" count="0" unbalanced="0" hidden="1"/>
    <cacheHierarchy uniqueName="[DimSendung].[PORUserEinkauf]" caption="PORUserEinkauf" attribute="1" defaultMemberUniqueName="[DimSendung].[PORUserEinkauf].[All]" allUniqueName="[DimSendung].[PORUserEinkauf].[All]" dimensionUniqueName="[DimSendung]" displayFolder="" count="0" unbalanced="0" hidden="1"/>
    <cacheHierarchy uniqueName="[DimSendung].[PORUserVerkauf]" caption="PORUserVerkauf" attribute="1" defaultMemberUniqueName="[DimSendung].[PORUserVerkauf].[All]" allUniqueName="[DimSendung].[PORUserVerkauf].[All]" dimensionUniqueName="[DimSendung]" displayFolder="" count="0" unbalanced="0" hidden="1"/>
    <cacheHierarchy uniqueName="[DimSendung].[SchiffName]" caption="SchiffName" attribute="1" defaultMemberUniqueName="[DimSendung].[SchiffName].[All]" allUniqueName="[DimSendung].[SchiffName].[All]" dimensionUniqueName="[DimSendung]" displayFolder="" count="0" unbalanced="0" hidden="1"/>
    <cacheHierarchy uniqueName="[DimSendung].[SendungNr]" caption="SendungNr" attribute="1" defaultMemberUniqueName="[DimSendung].[SendungNr].[All]" allUniqueName="[DimSendung].[SendungNr].[All]" dimensionUniqueName="[DimSendung]" displayFolder="" count="0" unbalanced="0" hidden="1"/>
    <cacheHierarchy uniqueName="[DimSendung].[Sendungsdatum]" caption="Sendungsdatum" attribute="1" defaultMemberUniqueName="[DimSendung].[Sendungsdatum].[All]" allUniqueName="[DimSendung].[Sendungsdatum].[All]" dimensionUniqueName="[DimSendung]" displayFolder="" count="0" unbalanced="0" hidden="1"/>
    <cacheHierarchy uniqueName="[DimSendung].[SendungsID]" caption="SendungsID" attribute="1" defaultMemberUniqueName="[DimSendung].[SendungsID].[All]" allUniqueName="[DimSendung].[SendungsID].[All]" dimensionUniqueName="[DimSendung]" displayFolder="" count="0" unbalanced="0" hidden="1"/>
    <cacheHierarchy uniqueName="[DimSendung].[Status Sdg]" caption="Status Sdg" attribute="1" defaultMemberUniqueName="[DimSendung].[Status Sdg].[All]" allUniqueName="[DimSendung].[Status Sdg].[All]" dimensionUniqueName="[DimSendung]" displayFolder="" count="0" unbalanced="0" hidden="1"/>
    <cacheHierarchy uniqueName="[DimSendung].[Verkehr]" caption="Verkehr" attribute="1" defaultMemberUniqueName="[DimSendung].[Verkehr].[All]" allUniqueName="[DimSendung].[Verkehr].[All]" dimensionUniqueName="[DimSendung]" displayFolder="" count="0" unbalanced="0" hidden="1"/>
    <cacheHierarchy uniqueName="[DimSendung].[Verkehrsart]" caption="Verkehrsart" attribute="1" defaultMemberUniqueName="[DimSendung].[Verkehrsart].[All]" allUniqueName="[DimSendung].[Verkehrsart].[All]" dimensionUniqueName="[DimSendung]" displayFolder="" count="0" unbalanced="0" hidden="1"/>
    <cacheHierarchy uniqueName="[DimSendung].[VertragsverhaeltnisSdg]" caption="VertragsverhaeltnisSdg" attribute="1" defaultMemberUniqueName="[DimSendung].[VertragsverhaeltnisSdg].[All]" allUniqueName="[DimSendung].[VertragsverhaeltnisSdg].[All]" dimensionUniqueName="[DimSendung]" displayFolder="" count="0" unbalanced="0" hidden="1"/>
    <cacheHierarchy uniqueName="[DimSendungExtended].[AuftragsNr]" caption="AuftragsNr" attribute="1" defaultMemberUniqueName="[DimSendungExtended].[AuftragsNr].[All]" allUniqueName="[DimSendungExtended].[AuftragsNr].[All]" dimensionUniqueName="[DimSendungExtended]" displayFolder="" count="0" unbalanced="0" hidden="1"/>
    <cacheHierarchy uniqueName="[DimSendungExtended].[BLNr]" caption="BLNr" attribute="1" defaultMemberUniqueName="[DimSendungExtended].[BLNr].[All]" allUniqueName="[DimSendungExtended].[BLNr].[All]" dimensionUniqueName="[DimSendungExtended]" displayFolder="" count="0" unbalanced="0" hidden="1"/>
    <cacheHierarchy uniqueName="[DimSendungExtended].[CargoReadyDate]" caption="CargoReadyDate" attribute="1" defaultMemberUniqueName="[DimSendungExtended].[CargoReadyDate].[All]" allUniqueName="[DimSendungExtended].[CargoReadyDate].[All]" dimensionUniqueName="[DimSendungExtended]" displayFolder="" count="0" unbalanced="0" hidden="1"/>
    <cacheHierarchy uniqueName="[DimSendungExtended].[CntrATAVIA1Date]" caption="CntrATAVIA1Date" attribute="1" defaultMemberUniqueName="[DimSendungExtended].[CntrATAVIA1Date].[All]" allUniqueName="[DimSendungExtended].[CntrATAVIA1Date].[All]" dimensionUniqueName="[DimSendungExtended]" displayFolder="" count="0" unbalanced="0" hidden="1"/>
    <cacheHierarchy uniqueName="[DimSendungExtended].[CntrATAVIA1Time]" caption="CntrATAVIA1Time" attribute="1" defaultMemberUniqueName="[DimSendungExtended].[CntrATAVIA1Time].[All]" allUniqueName="[DimSendungExtended].[CntrATAVIA1Time].[All]" dimensionUniqueName="[DimSendungExtended]" displayFolder="" count="0" unbalanced="0" hidden="1"/>
    <cacheHierarchy uniqueName="[DimSendungExtended].[CntrATAVIA2Date]" caption="CntrATAVIA2Date" attribute="1" defaultMemberUniqueName="[DimSendungExtended].[CntrATAVIA2Date].[All]" allUniqueName="[DimSendungExtended].[CntrATAVIA2Date].[All]" dimensionUniqueName="[DimSendungExtended]" displayFolder="" count="0" unbalanced="0" hidden="1"/>
    <cacheHierarchy uniqueName="[DimSendungExtended].[CntrATAVIA2Time]" caption="CntrATAVIA2Time" attribute="1" defaultMemberUniqueName="[DimSendungExtended].[CntrATAVIA2Time].[All]" allUniqueName="[DimSendungExtended].[CntrATAVIA2Time].[All]" dimensionUniqueName="[DimSendungExtended]" displayFolder="" count="0" unbalanced="0" hidden="1"/>
    <cacheHierarchy uniqueName="[DimSendungExtended].[CntrATAVIA3Date]" caption="CntrATAVIA3Date" attribute="1" defaultMemberUniqueName="[DimSendungExtended].[CntrATAVIA3Date].[All]" allUniqueName="[DimSendungExtended].[CntrATAVIA3Date].[All]" dimensionUniqueName="[DimSendungExtended]" displayFolder="" count="0" unbalanced="0" hidden="1"/>
    <cacheHierarchy uniqueName="[DimSendungExtended].[CntrATAVIA3Time]" caption="CntrATAVIA3Time" attribute="1" defaultMemberUniqueName="[DimSendungExtended].[CntrATAVIA3Time].[All]" allUniqueName="[DimSendungExtended].[CntrATAVIA3Time].[All]" dimensionUniqueName="[DimSendungExtended]" displayFolder="" count="0" unbalanced="0" hidden="1"/>
    <cacheHierarchy uniqueName="[DimSendungExtended].[CntrATDVIA1Date]" caption="CntrATDVIA1Date" attribute="1" defaultMemberUniqueName="[DimSendungExtended].[CntrATDVIA1Date].[All]" allUniqueName="[DimSendungExtended].[CntrATDVIA1Date].[All]" dimensionUniqueName="[DimSendungExtended]" displayFolder="" count="0" unbalanced="0" hidden="1"/>
    <cacheHierarchy uniqueName="[DimSendungExtended].[CntrATDVIA1Time]" caption="CntrATDVIA1Time" attribute="1" defaultMemberUniqueName="[DimSendungExtended].[CntrATDVIA1Time].[All]" allUniqueName="[DimSendungExtended].[CntrATDVIA1Time].[All]" dimensionUniqueName="[DimSendungExtended]" displayFolder="" count="0" unbalanced="0" hidden="1"/>
    <cacheHierarchy uniqueName="[DimSendungExtended].[CntrATDVIA2Date]" caption="CntrATDVIA2Date" attribute="1" defaultMemberUniqueName="[DimSendungExtended].[CntrATDVIA2Date].[All]" allUniqueName="[DimSendungExtended].[CntrATDVIA2Date].[All]" dimensionUniqueName="[DimSendungExtended]" displayFolder="" count="0" unbalanced="0" hidden="1"/>
    <cacheHierarchy uniqueName="[DimSendungExtended].[CntrATDVIA2Time]" caption="CntrATDVIA2Time" attribute="1" defaultMemberUniqueName="[DimSendungExtended].[CntrATDVIA2Time].[All]" allUniqueName="[DimSendungExtended].[CntrATDVIA2Time].[All]" dimensionUniqueName="[DimSendungExtended]" displayFolder="" count="0" unbalanced="0" hidden="1"/>
    <cacheHierarchy uniqueName="[DimSendungExtended].[CntrATDVIA3Date]" caption="CntrATDVIA3Date" attribute="1" defaultMemberUniqueName="[DimSendungExtended].[CntrATDVIA3Date].[All]" allUniqueName="[DimSendungExtended].[CntrATDVIA3Date].[All]" dimensionUniqueName="[DimSendungExtended]" displayFolder="" count="0" unbalanced="0" hidden="1"/>
    <cacheHierarchy uniqueName="[DimSendungExtended].[CntrATDVIA3Time]" caption="CntrATDVIA3Time" attribute="1" defaultMemberUniqueName="[DimSendungExtended].[CntrATDVIA3Time].[All]" allUniqueName="[DimSendungExtended].[CntrATDVIA3Time].[All]" dimensionUniqueName="[DimSendungExtended]" displayFolder="" count="0" unbalanced="0" hidden="1"/>
    <cacheHierarchy uniqueName="[DimSendungExtended].[ContainerATAVIA1]" caption="ContainerATAVIA1" attribute="1" defaultMemberUniqueName="[DimSendungExtended].[ContainerATAVIA1].[All]" allUniqueName="[DimSendungExtended].[ContainerATAVIA1].[All]" dimensionUniqueName="[DimSendungExtended]" displayFolder="" count="0" unbalanced="0" hidden="1"/>
    <cacheHierarchy uniqueName="[DimSendungExtended].[ContainerATAVIA2]" caption="ContainerATAVIA2" attribute="1" defaultMemberUniqueName="[DimSendungExtended].[ContainerATAVIA2].[All]" allUniqueName="[DimSendungExtended].[ContainerATAVIA2].[All]" dimensionUniqueName="[DimSendungExtended]" displayFolder="" count="0" unbalanced="0" hidden="1"/>
    <cacheHierarchy uniqueName="[DimSendungExtended].[ContainerATAVIA3]" caption="ContainerATAVIA3" attribute="1" defaultMemberUniqueName="[DimSendungExtended].[ContainerATAVIA3].[All]" allUniqueName="[DimSendungExtended].[ContainerATAVIA3].[All]" dimensionUniqueName="[DimSendungExtended]" displayFolder="" count="0" unbalanced="0" hidden="1"/>
    <cacheHierarchy uniqueName="[DimSendungExtended].[ContainerATDVIA1]" caption="ContainerATDVIA1" attribute="1" defaultMemberUniqueName="[DimSendungExtended].[ContainerATDVIA1].[All]" allUniqueName="[DimSendungExtended].[ContainerATDVIA1].[All]" dimensionUniqueName="[DimSendungExtended]" displayFolder="" count="0" unbalanced="0" hidden="1"/>
    <cacheHierarchy uniqueName="[DimSendungExtended].[ContainerATDVIA2]" caption="ContainerATDVIA2" attribute="1" defaultMemberUniqueName="[DimSendungExtended].[ContainerATDVIA2].[All]" allUniqueName="[DimSendungExtended].[ContainerATDVIA2].[All]" dimensionUniqueName="[DimSendungExtended]" displayFolder="" count="0" unbalanced="0" hidden="1"/>
    <cacheHierarchy uniqueName="[DimSendungExtended].[ContainerATDVIA3]" caption="ContainerATDVIA3" attribute="1" defaultMemberUniqueName="[DimSendungExtended].[ContainerATDVIA3].[All]" allUniqueName="[DimSendungExtended].[ContainerATDVIA3].[All]" dimensionUniqueName="[DimSendungExtended]" displayFolder="" count="0" unbalanced="0" hidden="1"/>
    <cacheHierarchy uniqueName="[DimSendungExtended].[DimSendungKey]" caption="DimSendungKey" attribute="1" keyAttribute="1" defaultMemberUniqueName="[DimSendungExtended].[DimSendungKey].[All]" allUniqueName="[DimSendungExtended].[DimSendungKey].[All]" dimensionUniqueName="[DimSendungExtended]" displayFolder="" count="0" unbalanced="0" hidden="1"/>
    <cacheHierarchy uniqueName="[DimSendungExtended].[ErfDatum]" caption="ErfDatum" attribute="1" defaultMemberUniqueName="[DimSendungExtended].[ErfDatum].[All]" allUniqueName="[DimSendungExtended].[ErfDatum].[All]" dimensionUniqueName="[DimSendungExtended]" displayFolder="" count="0" unbalanced="0" hidden="1"/>
    <cacheHierarchy uniqueName="[DimSendungExtended].[Gefahrgutklasse]" caption="Gefahrgutklasse" attribute="1" defaultMemberUniqueName="[DimSendungExtended].[Gefahrgutklasse].[All]" allUniqueName="[DimSendungExtended].[Gefahrgutklasse].[All]" dimensionUniqueName="[DimSendungExtended]" displayFolder="" count="0" unbalanced="0" hidden="1"/>
    <cacheHierarchy uniqueName="[DimSendungExtended].[KerryPD]" caption="KerryPD" attribute="1" defaultMemberUniqueName="[DimSendungExtended].[KerryPD].[All]" allUniqueName="[DimSendungExtended].[KerryPD].[All]" dimensionUniqueName="[DimSendungExtended]" displayFolder="" count="0" unbalanced="0" hidden="1"/>
    <cacheHierarchy uniqueName="[DimSendungExtended].[Kubikmeter]" caption="Kubikmeter" attribute="1" defaultMemberUniqueName="[DimSendungExtended].[Kubikmeter].[All]" allUniqueName="[DimSendungExtended].[Kubikmeter].[All]" dimensionUniqueName="[DimSendungExtended]" displayFolder="" count="0" unbalanced="0" hidden="1"/>
    <cacheHierarchy uniqueName="[DimSendungExtended].[LfzCarrierVereinbart]" caption="LfzCarrierVereinbart" attribute="1" defaultMemberUniqueName="[DimSendungExtended].[LfzCarrierVereinbart].[All]" allUniqueName="[DimSendungExtended].[LfzCarrierVereinbart].[All]" dimensionUniqueName="[DimSendungExtended]" displayFolder="" count="0" unbalanced="0" hidden="1"/>
    <cacheHierarchy uniqueName="[DimSendungExtended].[OncarriageTTvereinbart]" caption="OncarriageTTvereinbart" attribute="1" defaultMemberUniqueName="[DimSendungExtended].[OncarriageTTvereinbart].[All]" allUniqueName="[DimSendungExtended].[OncarriageTTvereinbart].[All]" dimensionUniqueName="[DimSendungExtended]" displayFolder="" count="0" unbalanced="0" hidden="1"/>
    <cacheHierarchy uniqueName="[DimSendungExtended].[PlanlaufzeitKunde]" caption="PlanlaufzeitKunde" attribute="1" defaultMemberUniqueName="[DimSendungExtended].[PlanlaufzeitKunde].[All]" allUniqueName="[DimSendungExtended].[PlanlaufzeitKunde].[All]" dimensionUniqueName="[DimSendungExtended]" displayFolder="" count="0" unbalanced="0" hidden="1"/>
    <cacheHierarchy uniqueName="[DimSendungExtended].[POD]" caption="POD" attribute="1" defaultMemberUniqueName="[DimSendungExtended].[POD].[All]" allUniqueName="[DimSendungExtended].[POD].[All]" dimensionUniqueName="[DimSendungExtended]" displayFolder="" count="0" unbalanced="0" hidden="1"/>
    <cacheHierarchy uniqueName="[DimSendungExtended].[POL]" caption="POL" attribute="1" defaultMemberUniqueName="[DimSendungExtended].[POL].[All]" allUniqueName="[DimSendungExtended].[POL].[All]" dimensionUniqueName="[DimSendungExtended]" displayFolder="" count="0" unbalanced="0" hidden="1"/>
    <cacheHierarchy uniqueName="[DimSendungExtended].[PrecarriageTTvereinbart]" caption="PrecarriageTTvereinbart" attribute="1" defaultMemberUniqueName="[DimSendungExtended].[PrecarriageTTvereinbart].[All]" allUniqueName="[DimSendungExtended].[PrecarriageTTvereinbart].[All]" dimensionUniqueName="[DimSendungExtended]" displayFolder="" count="0" unbalanced="0" hidden="1"/>
    <cacheHierarchy uniqueName="[DimSendungExtended].[PTA]" caption="PTA" attribute="1" defaultMemberUniqueName="[DimSendungExtended].[PTA].[All]" allUniqueName="[DimSendungExtended].[PTA].[All]" dimensionUniqueName="[DimSendungExtended]" displayFolder="" count="0" unbalanced="0" hidden="1"/>
    <cacheHierarchy uniqueName="[DimSendungExtended].[PTD]" caption="PTD" attribute="1" defaultMemberUniqueName="[DimSendungExtended].[PTD].[All]" allUniqueName="[DimSendungExtended].[PTD].[All]" dimensionUniqueName="[DimSendungExtended]" displayFolder="" count="0" unbalanced="0" hidden="1"/>
    <cacheHierarchy uniqueName="[DimSendungExtended].[SchiffName]" caption="SchiffName" attribute="1" defaultMemberUniqueName="[DimSendungExtended].[SchiffName].[All]" allUniqueName="[DimSendungExtended].[SchiffName].[All]" dimensionUniqueName="[DimSendungExtended]" displayFolder="" count="0" unbalanced="0" hidden="1"/>
    <cacheHierarchy uniqueName="[DimSendungExtended].[Seefrachtbuchung]" caption="Seefrachtbuchung" attribute="1" defaultMemberUniqueName="[DimSendungExtended].[Seefrachtbuchung].[All]" allUniqueName="[DimSendungExtended].[Seefrachtbuchung].[All]" dimensionUniqueName="[DimSendungExtended]" displayFolder="" count="0" unbalanced="0" hidden="1"/>
    <cacheHierarchy uniqueName="[DimSendungExtended].[SendungNr]" caption="SendungNr" attribute="1" defaultMemberUniqueName="[DimSendungExtended].[SendungNr].[All]" allUniqueName="[DimSendungExtended].[SendungNr].[All]" dimensionUniqueName="[DimSendungExtended]" displayFolder="" count="0" unbalanced="0" hidden="1"/>
    <cacheHierarchy uniqueName="[DimSendungExtended].[Sendungsdatum]" caption="Sendungsdatum" attribute="1" defaultMemberUniqueName="[DimSendungExtended].[Sendungsdatum].[All]" allUniqueName="[DimSendungExtended].[Sendungsdatum].[All]" dimensionUniqueName="[DimSendungExtended]" displayFolder="" count="0" unbalanced="0" hidden="1"/>
    <cacheHierarchy uniqueName="[DimSendungExtended].[SendungsID]" caption="SendungsID" attribute="1" defaultMemberUniqueName="[DimSendungExtended].[SendungsID].[All]" allUniqueName="[DimSendungExtended].[SendungsID].[All]" dimensionUniqueName="[DimSendungExtended]" displayFolder="" count="0" unbalanced="0" hidden="1"/>
    <cacheHierarchy uniqueName="[DimSendungExtended].[SFB_pseudokey]" caption="SFB_pseudokey" attribute="1" defaultMemberUniqueName="[DimSendungExtended].[SFB_pseudokey].[All]" allUniqueName="[DimSendungExtended].[SFB_pseudokey].[All]" dimensionUniqueName="[DimSendungExtended]" displayFolder="" count="0" unbalanced="0" hidden="1"/>
    <cacheHierarchy uniqueName="[DimSendungExtended].[StatusSdg]" caption="StatusSdg" attribute="1" defaultMemberUniqueName="[DimSendungExtended].[StatusSdg].[All]" allUniqueName="[DimSendungExtended].[StatusSdg].[All]" dimensionUniqueName="[DimSendungExtended]" displayFolder="" count="0" unbalanced="0" hidden="1"/>
    <cacheHierarchy uniqueName="[DimSendungExtended].[Verkehr]" caption="Verkehr" attribute="1" defaultMemberUniqueName="[DimSendungExtended].[Verkehr].[All]" allUniqueName="[DimSendungExtended].[Verkehr].[All]" dimensionUniqueName="[DimSendungExtended]" displayFolder="" count="0" unbalanced="0" hidden="1"/>
    <cacheHierarchy uniqueName="[DimSendungExtended].[Verkehrsart]" caption="Verkehrsart" attribute="1" defaultMemberUniqueName="[DimSendungExtended].[Verkehrsart].[All]" allUniqueName="[DimSendungExtended].[Verkehrsart].[All]" dimensionUniqueName="[DimSendungExtended]" displayFolder="" count="0" unbalanced="0" hidden="1"/>
    <cacheHierarchy uniqueName="[DimSendungsdatum].[CalDate]" caption="CalDate" attribute="1" time="1" keyAttribute="1" defaultMemberUniqueName="[DimSendungsdatum].[CalDate].[All]" allUniqueName="[DimSendungsdatum].[CalDate].[All]" dimensionUniqueName="[DimSendungsdatum]" displayFolder="" count="0" memberValueDatatype="7" unbalanced="0" hidden="1"/>
    <cacheHierarchy uniqueName="[DimSendungsdatum].[CyDay1Name]" caption="CyDay1Name" attribute="1" time="1" defaultMemberUniqueName="[DimSendungsdatum].[CyDay1Name].[All]" allUniqueName="[DimSendungsdatum].[CyDay1Name].[All]" dimensionUniqueName="[DimSendungsdatum]" displayFolder="" count="0" unbalanced="0" hidden="1"/>
    <cacheHierarchy uniqueName="[DimSendungsdatum].[CyDay2Name]" caption="CyDay2Name" attribute="1" time="1" defaultMemberUniqueName="[DimSendungsdatum].[CyDay2Name].[All]" allUniqueName="[DimSendungsdatum].[CyDay2Name].[All]" dimensionUniqueName="[DimSendungsdatum]" displayFolder="" count="0" unbalanced="0" hidden="1"/>
    <cacheHierarchy uniqueName="[DimSendungsdatum].[CyDayNo]" caption="CyDayNo" attribute="1" time="1" defaultMemberUniqueName="[DimSendungsdatum].[CyDayNo].[All]" allUniqueName="[DimSendungsdatum].[CyDayNo].[All]" dimensionUniqueName="[DimSendungsdatum]" displayFolder="" count="0" unbalanced="0" hidden="1"/>
    <cacheHierarchy uniqueName="[DimSendungsdatum].[CyMonth1Name]" caption="CyMonth1Name" attribute="1" time="1" defaultMemberUniqueName="[DimSendungsdatum].[CyMonth1Name].[All]" allUniqueName="[DimSendungsdatum].[CyMonth1Name].[All]" dimensionUniqueName="[DimSendungsdatum]" displayFolder="" count="0" unbalanced="0" hidden="1"/>
    <cacheHierarchy uniqueName="[DimSendungsdatum].[CyMonth2Name]" caption="CyMonth2Name" attribute="1" time="1" defaultMemberUniqueName="[DimSendungsdatum].[CyMonth2Name].[All]" allUniqueName="[DimSendungsdatum].[CyMonth2Name].[All]" dimensionUniqueName="[DimSendungsdatum]" displayFolder="" count="0" unbalanced="0" hidden="1"/>
    <cacheHierarchy uniqueName="[DimSendungsdatum].[CyMonthNo]" caption="CyMonthNo" attribute="1" time="1" defaultMemberUniqueName="[DimSendungsdatum].[CyMonthNo].[All]" allUniqueName="[DimSendungsdatum].[CyMonthNo].[All]" dimensionUniqueName="[DimSendungsdatum]" displayFolder="" count="0" unbalanced="0" hidden="1"/>
    <cacheHierarchy uniqueName="[DimSendungsdatum].[CyQuarter1Name]" caption="CyQuarter1Name" attribute="1" time="1" defaultMemberUniqueName="[DimSendungsdatum].[CyQuarter1Name].[All]" allUniqueName="[DimSendungsdatum].[CyQuarter1Name].[All]" dimensionUniqueName="[DimSendungsdatum]" displayFolder="" count="0" unbalanced="0" hidden="1"/>
    <cacheHierarchy uniqueName="[DimSendungsdatum].[CyQuarter2Name]" caption="CyQuarter2Name" attribute="1" time="1" defaultMemberUniqueName="[DimSendungsdatum].[CyQuarter2Name].[All]" allUniqueName="[DimSendungsdatum].[CyQuarter2Name].[All]" dimensionUniqueName="[DimSendungsdatum]" displayFolder="" count="0" unbalanced="0" hidden="1"/>
    <cacheHierarchy uniqueName="[DimSendungsdatum].[CyQuarterNo]" caption="CyQuarterNo" attribute="1" time="1" defaultMemberUniqueName="[DimSendungsdatum].[CyQuarterNo].[All]" allUniqueName="[DimSendungsdatum].[CyQuarterNo].[All]" dimensionUniqueName="[DimSendungsdatum]" displayFolder="" count="0" unbalanced="0" hidden="1"/>
    <cacheHierarchy uniqueName="[DimSendungsdatum].[CyWeek1Name]" caption="CyWeek1Name" attribute="1" time="1" defaultMemberUniqueName="[DimSendungsdatum].[CyWeek1Name].[All]" allUniqueName="[DimSendungsdatum].[CyWeek1Name].[All]" dimensionUniqueName="[DimSendungsdatum]" displayFolder="" count="0" unbalanced="0" hidden="1"/>
    <cacheHierarchy uniqueName="[DimSendungsdatum].[CyWeek2Name]" caption="CyWeek2Name" attribute="1" time="1" defaultMemberUniqueName="[DimSendungsdatum].[CyWeek2Name].[All]" allUniqueName="[DimSendungsdatum].[CyWeek2Name].[All]" dimensionUniqueName="[DimSendungsdatum]" displayFolder="" count="0" unbalanced="0" hidden="1"/>
    <cacheHierarchy uniqueName="[DimSendungsdatum].[CyWeekday1Name]" caption="CyWeekday1Name" attribute="1" time="1" defaultMemberUniqueName="[DimSendungsdatum].[CyWeekday1Name].[All]" allUniqueName="[DimSendungsdatum].[CyWeekday1Name].[All]" dimensionUniqueName="[DimSendungsdatum]" displayFolder="" count="0" unbalanced="0" hidden="1"/>
    <cacheHierarchy uniqueName="[DimSendungsdatum].[CyWeekday2Name]" caption="CyWeekday2Name" attribute="1" time="1" defaultMemberUniqueName="[DimSendungsdatum].[CyWeekday2Name].[All]" allUniqueName="[DimSendungsdatum].[CyWeekday2Name].[All]" dimensionUniqueName="[DimSendungsdatum]" displayFolder="" count="0" unbalanced="0" hidden="1"/>
    <cacheHierarchy uniqueName="[DimSendungsdatum].[CyWeekdayNo]" caption="CyWeekdayNo" attribute="1" time="1" defaultMemberUniqueName="[DimSendungsdatum].[CyWeekdayNo].[All]" allUniqueName="[DimSendungsdatum].[CyWeekdayNo].[All]" dimensionUniqueName="[DimSendungsdatum]" displayFolder="" count="0" unbalanced="0" hidden="1"/>
    <cacheHierarchy uniqueName="[DimSendungsdatum].[CyWeekNo]" caption="CyWeekNo" attribute="1" time="1" defaultMemberUniqueName="[DimSendungsdatum].[CyWeekNo].[All]" allUniqueName="[DimSendungsdatum].[CyWeekNo].[All]" dimensionUniqueName="[DimSendungsdatum]" displayFolder="" count="0" unbalanced="0" hidden="1"/>
    <cacheHierarchy uniqueName="[DimSendungsdatum].[CyYearday1Name]" caption="CyYearday1Name" attribute="1" time="1" defaultMemberUniqueName="[DimSendungsdatum].[CyYearday1Name].[All]" allUniqueName="[DimSendungsdatum].[CyYearday1Name].[All]" dimensionUniqueName="[DimSendungsdatum]" displayFolder="" count="0" unbalanced="0" hidden="1"/>
    <cacheHierarchy uniqueName="[DimSendungsdatum].[CyYearday2Name]" caption="CyYearday2Name" attribute="1" time="1" defaultMemberUniqueName="[DimSendungsdatum].[CyYearday2Name].[All]" allUniqueName="[DimSendungsdatum].[CyYearday2Name].[All]" dimensionUniqueName="[DimSendungsdatum]" displayFolder="" count="0" unbalanced="0" hidden="1"/>
    <cacheHierarchy uniqueName="[DimSendungsdatum].[CyYeardayNo]" caption="CyYeardayNo" attribute="1" time="1" defaultMemberUniqueName="[DimSendungsdatum].[CyYeardayNo].[All]" allUniqueName="[DimSendungsdatum].[CyYeardayNo].[All]" dimensionUniqueName="[DimSendungsdatum]" displayFolder="" count="0" unbalanced="0" hidden="1"/>
    <cacheHierarchy uniqueName="[DimSendungsdatum].[CyYearmonth1Name]" caption="CyYearmonth1Name" attribute="1" time="1" defaultMemberUniqueName="[DimSendungsdatum].[CyYearmonth1Name].[All]" allUniqueName="[DimSendungsdatum].[CyYearmonth1Name].[All]" dimensionUniqueName="[DimSendungsdatum]" displayFolder="" count="0" unbalanced="0" hidden="1"/>
    <cacheHierarchy uniqueName="[DimSendungsdatum].[CyYearmonth2Name]" caption="CyYearmonth2Name" attribute="1" time="1" defaultMemberUniqueName="[DimSendungsdatum].[CyYearmonth2Name].[All]" allUniqueName="[DimSendungsdatum].[CyYearmonth2Name].[All]" dimensionUniqueName="[DimSendungsdatum]" displayFolder="" count="0" unbalanced="0" hidden="1"/>
    <cacheHierarchy uniqueName="[DimSendungsdatum].[CyYearmonthNo]" caption="CyYearmonthNo" attribute="1" time="1" defaultMemberUniqueName="[DimSendungsdatum].[CyYearmonthNo].[All]" allUniqueName="[DimSendungsdatum].[CyYearmonthNo].[All]" dimensionUniqueName="[DimSendungsdatum]" displayFolder="" count="0" unbalanced="0" hidden="1"/>
    <cacheHierarchy uniqueName="[DimSendungsdatum].[CyYearNo]" caption="CyYearNo" attribute="1" time="1" defaultMemberUniqueName="[DimSendungsdatum].[CyYearNo].[All]" allUniqueName="[DimSendungsdatum].[CyYearNo].[All]" dimensionUniqueName="[DimSendungsdatum]" displayFolder="" count="0" unbalanced="0" hidden="1"/>
    <cacheHierarchy uniqueName="[DimSendungsdatum].[CyYearquarter1Name]" caption="CyYearquarter1Name" attribute="1" time="1" defaultMemberUniqueName="[DimSendungsdatum].[CyYearquarter1Name].[All]" allUniqueName="[DimSendungsdatum].[CyYearquarter1Name].[All]" dimensionUniqueName="[DimSendungsdatum]" displayFolder="" count="0" unbalanced="0" hidden="1"/>
    <cacheHierarchy uniqueName="[DimSendungsdatum].[CyYearquarter2Name]" caption="CyYearquarter2Name" attribute="1" time="1" defaultMemberUniqueName="[DimSendungsdatum].[CyYearquarter2Name].[All]" allUniqueName="[DimSendungsdatum].[CyYearquarter2Name].[All]" dimensionUniqueName="[DimSendungsdatum]" displayFolder="" count="0" unbalanced="0" hidden="1"/>
    <cacheHierarchy uniqueName="[DimSendungsdatum].[CyYearquarterNo]" caption="CyYearquarterNo" attribute="1" time="1" defaultMemberUniqueName="[DimSendungsdatum].[CyYearquarterNo].[All]" allUniqueName="[DimSendungsdatum].[CyYearquarterNo].[All]" dimensionUniqueName="[DimSendungsdatum]" displayFolder="" count="0" unbalanced="0" hidden="1"/>
    <cacheHierarchy uniqueName="[DimSendungsdatum].[CyYearweek1Name]" caption="CyYearweek1Name" attribute="1" time="1" defaultMemberUniqueName="[DimSendungsdatum].[CyYearweek1Name].[All]" allUniqueName="[DimSendungsdatum].[CyYearweek1Name].[All]" dimensionUniqueName="[DimSendungsdatum]" displayFolder="" count="0" unbalanced="0" hidden="1"/>
    <cacheHierarchy uniqueName="[DimSendungsdatum].[CyYearweek2Name]" caption="CyYearweek2Name" attribute="1" time="1" defaultMemberUniqueName="[DimSendungsdatum].[CyYearweek2Name].[All]" allUniqueName="[DimSendungsdatum].[CyYearweek2Name].[All]" dimensionUniqueName="[DimSendungsdatum]" displayFolder="" count="0" unbalanced="0" hidden="1"/>
    <cacheHierarchy uniqueName="[DimSendungsdatum].[CyYearweekNo]" caption="CyYearweekNo" attribute="1" time="1" defaultMemberUniqueName="[DimSendungsdatum].[CyYearweekNo].[All]" allUniqueName="[DimSendungsdatum].[CyYearweekNo].[All]" dimensionUniqueName="[DimSendungsdatum]" displayFolder="" count="0" unbalanced="0" hidden="1"/>
    <cacheHierarchy uniqueName="[DimSendungsdatum].[DayName]" caption="DayName" attribute="1" time="1" defaultMemberUniqueName="[DimSendungsdatum].[DayName].[All]" allUniqueName="[DimSendungsdatum].[DayName].[All]" dimensionUniqueName="[DimSendungsdatum]" displayFolder="" count="0" unbalanced="0" hidden="1"/>
    <cacheHierarchy uniqueName="[DimSendungsdatum].[IsoWeek1Name]" caption="IsoWeek1Name" attribute="1" time="1" defaultMemberUniqueName="[DimSendungsdatum].[IsoWeek1Name].[All]" allUniqueName="[DimSendungsdatum].[IsoWeek1Name].[All]" dimensionUniqueName="[DimSendungsdatum]" displayFolder="" count="0" unbalanced="0" hidden="1"/>
    <cacheHierarchy uniqueName="[DimSendungsdatum].[IsoWeek2Name]" caption="IsoWeek2Name" attribute="1" time="1" defaultMemberUniqueName="[DimSendungsdatum].[IsoWeek2Name].[All]" allUniqueName="[DimSendungsdatum].[IsoWeek2Name].[All]" dimensionUniqueName="[DimSendungsdatum]" displayFolder="" count="0" unbalanced="0" hidden="1"/>
    <cacheHierarchy uniqueName="[DimSendungsdatum].[IsoWeekday1Name]" caption="IsoWeekday1Name" attribute="1" time="1" defaultMemberUniqueName="[DimSendungsdatum].[IsoWeekday1Name].[All]" allUniqueName="[DimSendungsdatum].[IsoWeekday1Name].[All]" dimensionUniqueName="[DimSendungsdatum]" displayFolder="" count="0" unbalanced="0" hidden="1"/>
    <cacheHierarchy uniqueName="[DimSendungsdatum].[IsoWeekday2Name]" caption="IsoWeekday2Name" attribute="1" time="1" defaultMemberUniqueName="[DimSendungsdatum].[IsoWeekday2Name].[All]" allUniqueName="[DimSendungsdatum].[IsoWeekday2Name].[All]" dimensionUniqueName="[DimSendungsdatum]" displayFolder="" count="0" unbalanced="0" hidden="1"/>
    <cacheHierarchy uniqueName="[DimSendungsdatum].[IsoWeekdayNo]" caption="IsoWeekdayNo" attribute="1" time="1" defaultMemberUniqueName="[DimSendungsdatum].[IsoWeekdayNo].[All]" allUniqueName="[DimSendungsdatum].[IsoWeekdayNo].[All]" dimensionUniqueName="[DimSendungsdatum]" displayFolder="" count="0" unbalanced="0" hidden="1"/>
    <cacheHierarchy uniqueName="[DimSendungsdatum].[IsoWeekNo]" caption="IsoWeekNo" attribute="1" time="1" defaultMemberUniqueName="[DimSendungsdatum].[IsoWeekNo].[All]" allUniqueName="[DimSendungsdatum].[IsoWeekNo].[All]" dimensionUniqueName="[DimSendungsdatum]" displayFolder="" count="0" unbalanced="0" hidden="1"/>
    <cacheHierarchy uniqueName="[DimSendungsdatum].[IsoYearNo]" caption="IsoYearNo" attribute="1" time="1" defaultMemberUniqueName="[DimSendungsdatum].[IsoYearNo].[All]" allUniqueName="[DimSendungsdatum].[IsoYearNo].[All]" dimensionUniqueName="[DimSendungsdatum]" displayFolder="" count="0" unbalanced="0" hidden="1"/>
    <cacheHierarchy uniqueName="[DimSendungsdatum].[IsoYearweek1Name]" caption="IsoYearweek1Name" attribute="1" time="1" defaultMemberUniqueName="[DimSendungsdatum].[IsoYearweek1Name].[All]" allUniqueName="[DimSendungsdatum].[IsoYearweek1Name].[All]" dimensionUniqueName="[DimSendungsdatum]" displayFolder="" count="0" unbalanced="0" hidden="1"/>
    <cacheHierarchy uniqueName="[DimSendungsdatum].[IsoYearweek2Name]" caption="IsoYearweek2Name" attribute="1" time="1" defaultMemberUniqueName="[DimSendungsdatum].[IsoYearweek2Name].[All]" allUniqueName="[DimSendungsdatum].[IsoYearweek2Name].[All]" dimensionUniqueName="[DimSendungsdatum]" displayFolder="" count="0" unbalanced="0" hidden="1"/>
    <cacheHierarchy uniqueName="[DimSendungsdatum].[IsoYearweekNo]" caption="IsoYearweekNo" attribute="1" time="1" defaultMemberUniqueName="[DimSendungsdatum].[IsoYearweekNo].[All]" allUniqueName="[DimSendungsdatum].[IsoYearweekNo].[All]" dimensionUniqueName="[DimSendungsdatum]" displayFolder="" count="0" unbalanced="0" hidden="1"/>
    <cacheHierarchy uniqueName="[DimSendungsdatum].[MonthdayNo]" caption="MonthdayNo" attribute="1" time="1" defaultMemberUniqueName="[DimSendungsdatum].[MonthdayNo].[All]" allUniqueName="[DimSendungsdatum].[MonthdayNo].[All]" dimensionUniqueName="[DimSendungsdatum]" displayFolder="" count="0" unbalanced="0" hidden="1"/>
    <cacheHierarchy uniqueName="[DimSendungsdatum].[Weekday1Name]" caption="Weekday1Name" attribute="1" time="1" defaultMemberUniqueName="[DimSendungsdatum].[Weekday1Name].[All]" allUniqueName="[DimSendungsdatum].[Weekday1Name].[All]" dimensionUniqueName="[DimSendungsdatum]" displayFolder="" count="0" unbalanced="0" hidden="1"/>
    <cacheHierarchy uniqueName="[DimSendungsdatum].[Weekday2Name]" caption="Weekday2Name" attribute="1" time="1" defaultMemberUniqueName="[DimSendungsdatum].[Weekday2Name].[All]" allUniqueName="[DimSendungsdatum].[Weekday2Name].[All]" dimensionUniqueName="[DimSendungsdatum]" displayFolder="" count="0" unbalanced="0" hidden="1"/>
    <cacheHierarchy uniqueName="[DimSendungsdatum].[WeekdayNo]" caption="WeekdayNo" attribute="1" time="1" defaultMemberUniqueName="[DimSendungsdatum].[WeekdayNo].[All]" allUniqueName="[DimSendungsdatum].[WeekdayNo].[All]" dimensionUniqueName="[DimSendungsdatum]" displayFolder="" count="0" unbalanced="0" hidden="1"/>
    <cacheHierarchy uniqueName="[DimSendungStatus].[DimSendungStatusKey]" caption="DimSendungStatusKey" attribute="1" keyAttribute="1" defaultMemberUniqueName="[DimSendungStatus].[DimSendungStatusKey].[All]" allUniqueName="[DimSendungStatus].[DimSendungStatusKey].[All]" dimensionUniqueName="[DimSendungStatus]" displayFolder="" count="0" unbalanced="0" hidden="1"/>
    <cacheHierarchy uniqueName="[DimSendungStatus].[SendungStatusElementName]" caption="SendungStatusElementName" attribute="1" defaultMemberUniqueName="[DimSendungStatus].[SendungStatusElementName].[All]" allUniqueName="[DimSendungStatus].[SendungStatusElementName].[All]" dimensionUniqueName="[DimSendungStatus]" displayFolder="" count="0" unbalanced="0" hidden="1"/>
    <cacheHierarchy uniqueName="[DimSendungStatus].[SendungStatusName]" caption="SendungStatusName" attribute="1" defaultMemberUniqueName="[DimSendungStatus].[SendungStatusName].[All]" allUniqueName="[DimSendungStatus].[SendungStatusName].[All]" dimensionUniqueName="[DimSendungStatus]" displayFolder="" count="0" unbalanced="0" hidden="1"/>
    <cacheHierarchy uniqueName="[DimSendungStatus].[SendungStatusNr]" caption="SendungStatusNr" attribute="1" defaultMemberUniqueName="[DimSendungStatus].[SendungStatusNr].[All]" allUniqueName="[DimSendungStatus].[SendungStatusNr].[All]" dimensionUniqueName="[DimSendungStatus]" displayFolder="" count="0" unbalanced="0" hidden="1"/>
    <cacheHierarchy uniqueName="[DimTransportArtFB].[DimTransportArtFBKey]" caption="DimTransportArtFBKey" attribute="1" keyAttribute="1" defaultMemberUniqueName="[DimTransportArtFB].[DimTransportArtFBKey].[All]" allUniqueName="[DimTransportArtFB].[DimTransportArtFBKey].[All]" dimensionUniqueName="[DimTransportArtFB]" displayFolder="" count="0" unbalanced="0" hidden="1"/>
    <cacheHierarchy uniqueName="[DimTransportArtFB].[TransportArtFBElementName]" caption="TransportArtFBElementName" attribute="1" defaultMemberUniqueName="[DimTransportArtFB].[TransportArtFBElementName].[All]" allUniqueName="[DimTransportArtFB].[TransportArtFBElementName].[All]" dimensionUniqueName="[DimTransportArtFB]" displayFolder="" count="0" unbalanced="0" hidden="1"/>
    <cacheHierarchy uniqueName="[DimTransportLA].[DimTransportLAKey]" caption="DimTransportLAKey" attribute="1" keyAttribute="1" defaultMemberUniqueName="[DimTransportLA].[DimTransportLAKey].[All]" allUniqueName="[DimTransportLA].[DimTransportLAKey].[All]" dimensionUniqueName="[DimTransportLA]" displayFolder="" count="0" unbalanced="0" hidden="1"/>
    <cacheHierarchy uniqueName="[DimTransportLA].[TransportLABezeichnung]" caption="TransportLABezeichnung" attribute="1" defaultMemberUniqueName="[DimTransportLA].[TransportLABezeichnung].[All]" allUniqueName="[DimTransportLA].[TransportLABezeichnung].[All]" dimensionUniqueName="[DimTransportLA]" displayFolder="" count="0" unbalanced="0" hidden="1"/>
    <cacheHierarchy uniqueName="[DimTransportLA].[TransportLAElementName]" caption="TransportLAElementName" attribute="1" defaultMemberUniqueName="[DimTransportLA].[TransportLAElementName].[All]" allUniqueName="[DimTransportLA].[TransportLAElementName].[All]" dimensionUniqueName="[DimTransportLA]" displayFolder="" count="0" unbalanced="0" hidden="1"/>
    <cacheHierarchy uniqueName="[DimTransportLA].[TransportLANr]" caption="TransportLANr" attribute="1" defaultMemberUniqueName="[DimTransportLA].[TransportLANr].[All]" allUniqueName="[DimTransportLA].[TransportLANr].[All]" dimensionUniqueName="[DimTransportLA]" displayFolder="" count="0" unbalanced="0" hidden="1"/>
    <cacheHierarchy uniqueName="[DimTransportLAExt].[AbholterminVon]" caption="AbholterminVon" attribute="1" defaultMemberUniqueName="[DimTransportLAExt].[AbholterminVon].[All]" allUniqueName="[DimTransportLAExt].[AbholterminVon].[All]" dimensionUniqueName="[DimTransportLAExt]" displayFolder="" count="0" unbalanced="0" hidden="1"/>
    <cacheHierarchy uniqueName="[DimTransportLAExt].[AdresseNachLand]" caption="AdresseNachLand" attribute="1" defaultMemberUniqueName="[DimTransportLAExt].[AdresseNachLand].[All]" allUniqueName="[DimTransportLAExt].[AdresseNachLand].[All]" dimensionUniqueName="[DimTransportLAExt]" displayFolder="" count="0" unbalanced="0" hidden="1"/>
    <cacheHierarchy uniqueName="[DimTransportLAExt].[AdresseNachName]" caption="AdresseNachName" attribute="1" defaultMemberUniqueName="[DimTransportLAExt].[AdresseNachName].[All]" allUniqueName="[DimTransportLAExt].[AdresseNachName].[All]" dimensionUniqueName="[DimTransportLAExt]" displayFolder="" count="0" unbalanced="0" hidden="1"/>
    <cacheHierarchy uniqueName="[DimTransportLAExt].[AdresseNachOrt]" caption="AdresseNachOrt" attribute="1" defaultMemberUniqueName="[DimTransportLAExt].[AdresseNachOrt].[All]" allUniqueName="[DimTransportLAExt].[AdresseNachOrt].[All]" dimensionUniqueName="[DimTransportLAExt]" displayFolder="" count="0" unbalanced="0" hidden="1"/>
    <cacheHierarchy uniqueName="[DimTransportLAExt].[AdresseVonLand]" caption="AdresseVonLand" attribute="1" defaultMemberUniqueName="[DimTransportLAExt].[AdresseVonLand].[All]" allUniqueName="[DimTransportLAExt].[AdresseVonLand].[All]" dimensionUniqueName="[DimTransportLAExt]" displayFolder="" count="0" unbalanced="0" hidden="1"/>
    <cacheHierarchy uniqueName="[DimTransportLAExt].[AdresseVonName]" caption="AdresseVonName" attribute="1" defaultMemberUniqueName="[DimTransportLAExt].[AdresseVonName].[All]" allUniqueName="[DimTransportLAExt].[AdresseVonName].[All]" dimensionUniqueName="[DimTransportLAExt]" displayFolder="" count="0" unbalanced="0" hidden="1"/>
    <cacheHierarchy uniqueName="[DimTransportLAExt].[AdresseVonOrt]" caption="AdresseVonOrt" attribute="1" defaultMemberUniqueName="[DimTransportLAExt].[AdresseVonOrt].[All]" allUniqueName="[DimTransportLAExt].[AdresseVonOrt].[All]" dimensionUniqueName="[DimTransportLAExt]" displayFolder="" count="0" unbalanced="0" hidden="1"/>
    <cacheHierarchy uniqueName="[DimTransportLAExt].[AdressIdNach]" caption="AdressIdNach" attribute="1" defaultMemberUniqueName="[DimTransportLAExt].[AdressIdNach].[All]" allUniqueName="[DimTransportLAExt].[AdressIdNach].[All]" dimensionUniqueName="[DimTransportLAExt]" displayFolder="" count="0" unbalanced="0" hidden="1"/>
    <cacheHierarchy uniqueName="[DimTransportLAExt].[AdressIdVon]" caption="AdressIdVon" attribute="1" defaultMemberUniqueName="[DimTransportLAExt].[AdressIdVon].[All]" allUniqueName="[DimTransportLAExt].[AdressIdVon].[All]" dimensionUniqueName="[DimTransportLAExt]" displayFolder="" count="0" unbalanced="0" hidden="1"/>
    <cacheHierarchy uniqueName="[DimTransportLAExt].[AdresstypNach]" caption="AdresstypNach" attribute="1" defaultMemberUniqueName="[DimTransportLAExt].[AdresstypNach].[All]" allUniqueName="[DimTransportLAExt].[AdresstypNach].[All]" dimensionUniqueName="[DimTransportLAExt]" displayFolder="" count="0" unbalanced="0" hidden="1"/>
    <cacheHierarchy uniqueName="[DimTransportLAExt].[AdresstypVon]" caption="AdresstypVon" attribute="1" defaultMemberUniqueName="[DimTransportLAExt].[AdresstypVon].[All]" allUniqueName="[DimTransportLAExt].[AdresstypVon].[All]" dimensionUniqueName="[DimTransportLAExt]" displayFolder="" count="0" unbalanced="0" hidden="1"/>
    <cacheHierarchy uniqueName="[DimTransportLAExt].[DimTransportLAKey]" caption="DimTransportLAKey" attribute="1" keyAttribute="1" defaultMemberUniqueName="[DimTransportLAExt].[DimTransportLAKey].[All]" allUniqueName="[DimTransportLAExt].[DimTransportLAKey].[All]" dimensionUniqueName="[DimTransportLAExt]" displayFolder="" count="0" unbalanced="0" hidden="1"/>
    <cacheHierarchy uniqueName="[DimTransportLAExt].[LaufzeitIstBisStunden]" caption="LaufzeitIstBisStunden" attribute="1" defaultMemberUniqueName="[DimTransportLAExt].[LaufzeitIstBisStunden].[All]" allUniqueName="[DimTransportLAExt].[LaufzeitIstBisStunden].[All]" dimensionUniqueName="[DimTransportLAExt]" displayFolder="" count="0" unbalanced="0" hidden="1"/>
    <cacheHierarchy uniqueName="[DimTransportLAExt].[LaufzeitPlanBisStunden]" caption="LaufzeitPlanBisStunden" attribute="1" defaultMemberUniqueName="[DimTransportLAExt].[LaufzeitPlanBisStunden].[All]" allUniqueName="[DimTransportLAExt].[LaufzeitPlanBisStunden].[All]" dimensionUniqueName="[DimTransportLAExt]" displayFolder="" count="0" unbalanced="0" hidden="1"/>
    <cacheHierarchy uniqueName="[DimTransportLAExt].[NachStoppIstBis]" caption="NachStoppIstBis" attribute="1" defaultMemberUniqueName="[DimTransportLAExt].[NachStoppIstBis].[All]" allUniqueName="[DimTransportLAExt].[NachStoppIstBis].[All]" dimensionUniqueName="[DimTransportLAExt]" displayFolder="" count="0" unbalanced="0" hidden="1"/>
    <cacheHierarchy uniqueName="[DimTransportLAExt].[NachStoppIstBisDate]" caption="NachStoppIstBisDate" attribute="1" defaultMemberUniqueName="[DimTransportLAExt].[NachStoppIstBisDate].[All]" allUniqueName="[DimTransportLAExt].[NachStoppIstBisDate].[All]" dimensionUniqueName="[DimTransportLAExt]" displayFolder="" count="0" unbalanced="0" hidden="1"/>
    <cacheHierarchy uniqueName="[DimTransportLAExt].[NachStoppIstBisTime]" caption="NachStoppIstBisTime" attribute="1" defaultMemberUniqueName="[DimTransportLAExt].[NachStoppIstBisTime].[All]" allUniqueName="[DimTransportLAExt].[NachStoppIstBisTime].[All]" dimensionUniqueName="[DimTransportLAExt]" displayFolder="" count="0" unbalanced="0" hidden="1"/>
    <cacheHierarchy uniqueName="[DimTransportLAExt].[NachStoppIstVon]" caption="NachStoppIstVon" attribute="1" defaultMemberUniqueName="[DimTransportLAExt].[NachStoppIstVon].[All]" allUniqueName="[DimTransportLAExt].[NachStoppIstVon].[All]" dimensionUniqueName="[DimTransportLAExt]" displayFolder="" count="0" unbalanced="0" hidden="1"/>
    <cacheHierarchy uniqueName="[DimTransportLAExt].[NachStoppIstVonDate]" caption="NachStoppIstVonDate" attribute="1" defaultMemberUniqueName="[DimTransportLAExt].[NachStoppIstVonDate].[All]" allUniqueName="[DimTransportLAExt].[NachStoppIstVonDate].[All]" dimensionUniqueName="[DimTransportLAExt]" displayFolder="" count="0" unbalanced="0" hidden="1"/>
    <cacheHierarchy uniqueName="[DimTransportLAExt].[NachStoppIstVonTime]" caption="NachStoppIstVonTime" attribute="1" defaultMemberUniqueName="[DimTransportLAExt].[NachStoppIstVonTime].[All]" allUniqueName="[DimTransportLAExt].[NachStoppIstVonTime].[All]" dimensionUniqueName="[DimTransportLAExt]" displayFolder="" count="0" unbalanced="0" hidden="1"/>
    <cacheHierarchy uniqueName="[DimTransportLAExt].[NachStoppPlanBis]" caption="NachStoppPlanBis" attribute="1" defaultMemberUniqueName="[DimTransportLAExt].[NachStoppPlanBis].[All]" allUniqueName="[DimTransportLAExt].[NachStoppPlanBis].[All]" dimensionUniqueName="[DimTransportLAExt]" displayFolder="" count="0" unbalanced="0" hidden="1"/>
    <cacheHierarchy uniqueName="[DimTransportLAExt].[NachStoppPlanBisDate]" caption="NachStoppPlanBisDate" attribute="1" defaultMemberUniqueName="[DimTransportLAExt].[NachStoppPlanBisDate].[All]" allUniqueName="[DimTransportLAExt].[NachStoppPlanBisDate].[All]" dimensionUniqueName="[DimTransportLAExt]" displayFolder="" count="0" unbalanced="0" hidden="1"/>
    <cacheHierarchy uniqueName="[DimTransportLAExt].[NachStoppPlanBisTime]" caption="NachStoppPlanBisTime" attribute="1" defaultMemberUniqueName="[DimTransportLAExt].[NachStoppPlanBisTime].[All]" allUniqueName="[DimTransportLAExt].[NachStoppPlanBisTime].[All]" dimensionUniqueName="[DimTransportLAExt]" displayFolder="" count="0" unbalanced="0" hidden="1"/>
    <cacheHierarchy uniqueName="[DimTransportLAExt].[NachStoppPlanVon]" caption="NachStoppPlanVon" attribute="1" defaultMemberUniqueName="[DimTransportLAExt].[NachStoppPlanVon].[All]" allUniqueName="[DimTransportLAExt].[NachStoppPlanVon].[All]" dimensionUniqueName="[DimTransportLAExt]" displayFolder="" count="0" unbalanced="0" hidden="1"/>
    <cacheHierarchy uniqueName="[DimTransportLAExt].[NachStoppPlanVonDate]" caption="NachStoppPlanVonDate" attribute="1" defaultMemberUniqueName="[DimTransportLAExt].[NachStoppPlanVonDate].[All]" allUniqueName="[DimTransportLAExt].[NachStoppPlanVonDate].[All]" dimensionUniqueName="[DimTransportLAExt]" displayFolder="" count="0" unbalanced="0" hidden="1"/>
    <cacheHierarchy uniqueName="[DimTransportLAExt].[NachStoppPlanVonTime]" caption="NachStoppPlanVonTime" attribute="1" defaultMemberUniqueName="[DimTransportLAExt].[NachStoppPlanVonTime].[All]" allUniqueName="[DimTransportLAExt].[NachStoppPlanVonTime].[All]" dimensionUniqueName="[DimTransportLAExt]" displayFolder="" count="0" unbalanced="0" hidden="1"/>
    <cacheHierarchy uniqueName="[DimTransportLAExt].[TransportLABezeichnung]" caption="TransportLABezeichnung" attribute="1" defaultMemberUniqueName="[DimTransportLAExt].[TransportLABezeichnung].[All]" allUniqueName="[DimTransportLAExt].[TransportLABezeichnung].[All]" dimensionUniqueName="[DimTransportLAExt]" displayFolder="" count="0" unbalanced="0" hidden="1"/>
    <cacheHierarchy uniqueName="[DimTransportLAExt].[TransportLAElementName]" caption="TransportLAElementName" attribute="1" defaultMemberUniqueName="[DimTransportLAExt].[TransportLAElementName].[All]" allUniqueName="[DimTransportLAExt].[TransportLAElementName].[All]" dimensionUniqueName="[DimTransportLAExt]" displayFolder="" count="0" unbalanced="0" hidden="1"/>
    <cacheHierarchy uniqueName="[DimTransportLAExt].[TransportLANr]" caption="TransportLANr" attribute="1" defaultMemberUniqueName="[DimTransportLAExt].[TransportLANr].[All]" allUniqueName="[DimTransportLAExt].[TransportLANr].[All]" dimensionUniqueName="[DimTransportLAExt]" displayFolder="" count="0" unbalanced="0" hidden="1"/>
    <cacheHierarchy uniqueName="[DimTransportLAExt].[VonStoppIstBis]" caption="VonStoppIstBis" attribute="1" defaultMemberUniqueName="[DimTransportLAExt].[VonStoppIstBis].[All]" allUniqueName="[DimTransportLAExt].[VonStoppIstBis].[All]" dimensionUniqueName="[DimTransportLAExt]" displayFolder="" count="0" unbalanced="0" hidden="1"/>
    <cacheHierarchy uniqueName="[DimTransportLAExt].[VonStoppIstBisDate]" caption="VonStoppIstBisDate" attribute="1" defaultMemberUniqueName="[DimTransportLAExt].[VonStoppIstBisDate].[All]" allUniqueName="[DimTransportLAExt].[VonStoppIstBisDate].[All]" dimensionUniqueName="[DimTransportLAExt]" displayFolder="" count="0" unbalanced="0" hidden="1"/>
    <cacheHierarchy uniqueName="[DimTransportLAExt].[VonStoppIstBisTime]" caption="VonStoppIstBisTime" attribute="1" defaultMemberUniqueName="[DimTransportLAExt].[VonStoppIstBisTime].[All]" allUniqueName="[DimTransportLAExt].[VonStoppIstBisTime].[All]" dimensionUniqueName="[DimTransportLAExt]" displayFolder="" count="0" unbalanced="0" hidden="1"/>
    <cacheHierarchy uniqueName="[DimTransportLAExt].[VonStoppIstVon]" caption="VonStoppIstVon" attribute="1" defaultMemberUniqueName="[DimTransportLAExt].[VonStoppIstVon].[All]" allUniqueName="[DimTransportLAExt].[VonStoppIstVon].[All]" dimensionUniqueName="[DimTransportLAExt]" displayFolder="" count="0" unbalanced="0" hidden="1"/>
    <cacheHierarchy uniqueName="[DimTransportLAExt].[VonStoppIstVonDate]" caption="VonStoppIstVonDate" attribute="1" defaultMemberUniqueName="[DimTransportLAExt].[VonStoppIstVonDate].[All]" allUniqueName="[DimTransportLAExt].[VonStoppIstVonDate].[All]" dimensionUniqueName="[DimTransportLAExt]" displayFolder="" count="0" unbalanced="0" hidden="1"/>
    <cacheHierarchy uniqueName="[DimTransportLAExt].[VonStoppIstVonTime]" caption="VonStoppIstVonTime" attribute="1" defaultMemberUniqueName="[DimTransportLAExt].[VonStoppIstVonTime].[All]" allUniqueName="[DimTransportLAExt].[VonStoppIstVonTime].[All]" dimensionUniqueName="[DimTransportLAExt]" displayFolder="" count="0" unbalanced="0" hidden="1"/>
    <cacheHierarchy uniqueName="[DimTransportLAExt].[VonStoppPlanBis]" caption="VonStoppPlanBis" attribute="1" defaultMemberUniqueName="[DimTransportLAExt].[VonStoppPlanBis].[All]" allUniqueName="[DimTransportLAExt].[VonStoppPlanBis].[All]" dimensionUniqueName="[DimTransportLAExt]" displayFolder="" count="0" unbalanced="0" hidden="1"/>
    <cacheHierarchy uniqueName="[DimTransportLAExt].[VonStoppPlanBisDate]" caption="VonStoppPlanBisDate" attribute="1" defaultMemberUniqueName="[DimTransportLAExt].[VonStoppPlanBisDate].[All]" allUniqueName="[DimTransportLAExt].[VonStoppPlanBisDate].[All]" dimensionUniqueName="[DimTransportLAExt]" displayFolder="" count="0" unbalanced="0" hidden="1"/>
    <cacheHierarchy uniqueName="[DimTransportLAExt].[VonStoppPlanBisTime]" caption="VonStoppPlanBisTime" attribute="1" defaultMemberUniqueName="[DimTransportLAExt].[VonStoppPlanBisTime].[All]" allUniqueName="[DimTransportLAExt].[VonStoppPlanBisTime].[All]" dimensionUniqueName="[DimTransportLAExt]" displayFolder="" count="0" unbalanced="0" hidden="1"/>
    <cacheHierarchy uniqueName="[DimTransportLAExt].[VonStoppPlanVon]" caption="VonStoppPlanVon" attribute="1" defaultMemberUniqueName="[DimTransportLAExt].[VonStoppPlanVon].[All]" allUniqueName="[DimTransportLAExt].[VonStoppPlanVon].[All]" dimensionUniqueName="[DimTransportLAExt]" displayFolder="" count="0" unbalanced="0" hidden="1"/>
    <cacheHierarchy uniqueName="[DimTransportLAExt].[VonStoppPlanVonDate]" caption="VonStoppPlanVonDate" attribute="1" defaultMemberUniqueName="[DimTransportLAExt].[VonStoppPlanVonDate].[All]" allUniqueName="[DimTransportLAExt].[VonStoppPlanVonDate].[All]" dimensionUniqueName="[DimTransportLAExt]" displayFolder="" count="0" unbalanced="0" hidden="1"/>
    <cacheHierarchy uniqueName="[DimTransportLAExt].[VonStoppPlanVonTime]" caption="VonStoppPlanVonTime" attribute="1" defaultMemberUniqueName="[DimTransportLAExt].[VonStoppPlanVonTime].[All]" allUniqueName="[DimTransportLAExt].[VonStoppPlanVonTime].[All]" dimensionUniqueName="[DimTransportLAExt]" displayFolder="" count="0" unbalanced="0" hidden="1"/>
    <cacheHierarchy uniqueName="[DimTransportLAExt].[ZustellterminBis]" caption="ZustellterminBis" attribute="1" defaultMemberUniqueName="[DimTransportLAExt].[ZustellterminBis].[All]" allUniqueName="[DimTransportLAExt].[ZustellterminBis].[All]" dimensionUniqueName="[DimTransportLAExt]" displayFolder="" count="0" unbalanced="0" hidden="1"/>
    <cacheHierarchy uniqueName="[DimTransportLATyp].[Dim Leist Anf Typ Key]" caption="Dim Leist Anf Typ Key" attribute="1" keyAttribute="1" defaultMemberUniqueName="[DimTransportLATyp].[Dim Leist Anf Typ Key].[All]" allUniqueName="[DimTransportLATyp].[Dim Leist Anf Typ Key].[All]" dimensionUniqueName="[DimTransportLATyp]" displayFolder="" count="0" unbalanced="0" hidden="1"/>
    <cacheHierarchy uniqueName="[DimTransportLATyp].[LA Sub Typ Name]" caption="LA Sub Typ Name" attribute="1" defaultMemberUniqueName="[DimTransportLATyp].[LA Sub Typ Name].[All]" allUniqueName="[DimTransportLATyp].[LA Sub Typ Name].[All]" dimensionUniqueName="[DimTransportLATyp]" displayFolder="" count="0" unbalanced="0" hidden="1"/>
    <cacheHierarchy uniqueName="[DimTransportLATyp].[LA Typ Name]" caption="LA Typ Name" attribute="1" defaultMemberUniqueName="[DimTransportLATyp].[LA Typ Name].[All]" allUniqueName="[DimTransportLATyp].[LA Typ Name].[All]" dimensionUniqueName="[DimTransportLATyp]" displayFolder="" count="0" unbalanced="0" hidden="1"/>
    <cacheHierarchy uniqueName="[DimTransportmittel].[DimTransportmittelKey]" caption="DimTransportmittelKey" attribute="1" keyAttribute="1" defaultMemberUniqueName="[DimTransportmittel].[DimTransportmittelKey].[All]" allUniqueName="[DimTransportmittel].[DimTransportmittelKey].[All]" dimensionUniqueName="[DimTransportmittel]" displayFolder="" count="0" unbalanced="0" hidden="1"/>
    <cacheHierarchy uniqueName="[DimTransportmittel].[TransportmittelElementName]" caption="TransportmittelElementName" attribute="1" defaultMemberUniqueName="[DimTransportmittel].[TransportmittelElementName].[All]" allUniqueName="[DimTransportmittel].[TransportmittelElementName].[All]" dimensionUniqueName="[DimTransportmittel]" displayFolder="" count="0" unbalanced="0" hidden="1"/>
    <cacheHierarchy uniqueName="[DimUnternehmer].[DimUnternehmerKey]" caption="DimUnternehmerKey" attribute="1" keyAttribute="1" defaultMemberUniqueName="[DimUnternehmer].[DimUnternehmerKey].[All]" allUniqueName="[DimUnternehmer].[DimUnternehmerKey].[All]" dimensionUniqueName="[DimUnternehmer]" displayFolder="" count="0" unbalanced="0" hidden="1"/>
    <cacheHierarchy uniqueName="[DimUnternehmer].[UnternehmerElementName]" caption="UnternehmerElementName" attribute="1" defaultMemberUniqueName="[DimUnternehmer].[UnternehmerElementName].[All]" allUniqueName="[DimUnternehmer].[UnternehmerElementName].[All]" dimensionUniqueName="[DimUnternehmer]" displayFolder="" count="0" unbalanced="0" hidden="1"/>
    <cacheHierarchy uniqueName="[DimUnternehmer].[UnternehmerLand]" caption="UnternehmerLand" attribute="1" defaultMemberUniqueName="[DimUnternehmer].[UnternehmerLand].[All]" allUniqueName="[DimUnternehmer].[UnternehmerLand].[All]" dimensionUniqueName="[DimUnternehmer]" displayFolder="" count="0" unbalanced="0" hidden="1"/>
    <cacheHierarchy uniqueName="[DimUnternehmer].[UnternehmerName]" caption="UnternehmerName" attribute="1" defaultMemberUniqueName="[DimUnternehmer].[UnternehmerName].[All]" allUniqueName="[DimUnternehmer].[UnternehmerName].[All]" dimensionUniqueName="[DimUnternehmer]" displayFolder="" count="0" unbalanced="0" hidden="1"/>
    <cacheHierarchy uniqueName="[DimUnternehmer].[UnternehmerNr]" caption="UnternehmerNr" attribute="1" defaultMemberUniqueName="[DimUnternehmer].[UnternehmerNr].[All]" allUniqueName="[DimUnternehmer].[UnternehmerNr].[All]" dimensionUniqueName="[DimUnternehmer]" displayFolder="" count="0" unbalanced="0" hidden="1"/>
    <cacheHierarchy uniqueName="[DimUnternehmer].[UnternehmerOrt]" caption="UnternehmerOrt" attribute="1" defaultMemberUniqueName="[DimUnternehmer].[UnternehmerOrt].[All]" allUniqueName="[DimUnternehmer].[UnternehmerOrt].[All]" dimensionUniqueName="[DimUnternehmer]" displayFolder="" count="0" unbalanced="0" hidden="1"/>
    <cacheHierarchy uniqueName="[DimUnternehmer].[UnternehmerPlz]" caption="UnternehmerPlz" attribute="1" defaultMemberUniqueName="[DimUnternehmer].[UnternehmerPlz].[All]" allUniqueName="[DimUnternehmer].[UnternehmerPlz].[All]" dimensionUniqueName="[DimUnternehmer]" displayFolder="" count="0" unbalanced="0" hidden="1"/>
    <cacheHierarchy uniqueName="[DimUnternehmer].[UnternehmerText]" caption="UnternehmerText" attribute="1" defaultMemberUniqueName="[DimUnternehmer].[UnternehmerText].[All]" allUniqueName="[DimUnternehmer].[UnternehmerText].[All]" dimensionUniqueName="[DimUnternehmer]" displayFolder="" count="0" unbalanced="0" hidden="1"/>
    <cacheHierarchy uniqueName="[DimUnternehmerArt].[DimUnternehmerArtKey]" caption="DimUnternehmerArtKey" attribute="1" keyAttribute="1" defaultMemberUniqueName="[DimUnternehmerArt].[DimUnternehmerArtKey].[All]" allUniqueName="[DimUnternehmerArt].[DimUnternehmerArtKey].[All]" dimensionUniqueName="[DimUnternehmerArt]" displayFolder="" count="0" unbalanced="0" hidden="1"/>
    <cacheHierarchy uniqueName="[DimUnternehmerArt].[UnternehmerArtElementName]" caption="UnternehmerArtElementName" attribute="1" defaultMemberUniqueName="[DimUnternehmerArt].[UnternehmerArtElementName].[All]" allUniqueName="[DimUnternehmerArt].[UnternehmerArtElementName].[All]" dimensionUniqueName="[DimUnternehmerArt]" displayFolder="" count="0" unbalanced="0" hidden="1"/>
    <cacheHierarchy uniqueName="[DimUnternehmerArt].[UnternehmerartGruppe]" caption="UnternehmerartGruppe" attribute="1" defaultMemberUniqueName="[DimUnternehmerArt].[UnternehmerartGruppe].[All]" allUniqueName="[DimUnternehmerArt].[UnternehmerartGruppe].[All]" dimensionUniqueName="[DimUnternehmerArt]" displayFolder="" count="0" unbalanced="0" hidden="1"/>
    <cacheHierarchy uniqueName="[DimUnternehmerExtended].[DimUnternehmerKey]" caption="DimUnternehmerKey" attribute="1" keyAttribute="1" defaultMemberUniqueName="[DimUnternehmerExtended].[DimUnternehmerKey].[All]" allUniqueName="[DimUnternehmerExtended].[DimUnternehmerKey].[All]" dimensionUniqueName="[DimUnternehmerExtended]" displayFolder="" count="0" unbalanced="0" hidden="1"/>
    <cacheHierarchy uniqueName="[DimUnternehmerExtended].[IsSubfraechter]" caption="IsSubfraechter" attribute="1" defaultMemberUniqueName="[DimUnternehmerExtended].[IsSubfraechter].[All]" allUniqueName="[DimUnternehmerExtended].[IsSubfraechter].[All]" dimensionUniqueName="[DimUnternehmerExtended]" displayFolder="" count="0" unbalanced="0" hidden="1"/>
    <cacheHierarchy uniqueName="[DimUnternehmerExtended].[SubfraechterAktiv]" caption="SubfraechterAktiv" attribute="1" defaultMemberUniqueName="[DimUnternehmerExtended].[SubfraechterAktiv].[All]" allUniqueName="[DimUnternehmerExtended].[SubfraechterAktiv].[All]" dimensionUniqueName="[DimUnternehmerExtended]" displayFolder="" count="0" unbalanced="0" hidden="1"/>
    <cacheHierarchy uniqueName="[DimUnternehmerExtended].[SubfraechterEigentum]" caption="SubfraechterEigentum" attribute="1" defaultMemberUniqueName="[DimUnternehmerExtended].[SubfraechterEigentum].[All]" allUniqueName="[DimUnternehmerExtended].[SubfraechterEigentum].[All]" dimensionUniqueName="[DimUnternehmerExtended]" displayFolder="" count="0" unbalanced="0" hidden="1"/>
    <cacheHierarchy uniqueName="[DimUnternehmerExtended].[SubfraechterLaenderEinschraenkung]" caption="SubfraechterLaenderEinschraenkung" attribute="1" defaultMemberUniqueName="[DimUnternehmerExtended].[SubfraechterLaenderEinschraenkung].[All]" allUniqueName="[DimUnternehmerExtended].[SubfraechterLaenderEinschraenkung].[All]" dimensionUniqueName="[DimUnternehmerExtended]" displayFolder="" count="0" unbalanced="0" hidden="1"/>
    <cacheHierarchy uniqueName="[DimUnternehmerExtended].[SubfraechterMiete]" caption="SubfraechterMiete" attribute="1" defaultMemberUniqueName="[DimUnternehmerExtended].[SubfraechterMiete].[All]" allUniqueName="[DimUnternehmerExtended].[SubfraechterMiete].[All]" dimensionUniqueName="[DimUnternehmerExtended]" displayFolder="" count="0" unbalanced="0" hidden="1"/>
    <cacheHierarchy uniqueName="[DimUnternehmerExtended].[SubfraechterMietkauf]" caption="SubfraechterMietkauf" attribute="1" defaultMemberUniqueName="[DimUnternehmerExtended].[SubfraechterMietkauf].[All]" allUniqueName="[DimUnternehmerExtended].[SubfraechterMietkauf].[All]" dimensionUniqueName="[DimUnternehmerExtended]" displayFolder="" count="0" unbalanced="0" hidden="1"/>
    <cacheHierarchy uniqueName="[DimUnternehmerExtended].[SubfraechterStartdatum]" caption="SubfraechterStartdatum" attribute="1" defaultMemberUniqueName="[DimUnternehmerExtended].[SubfraechterStartdatum].[All]" allUniqueName="[DimUnternehmerExtended].[SubfraechterStartdatum].[All]" dimensionUniqueName="[DimUnternehmerExtended]" displayFolder="" count="0" unbalanced="0" hidden="1"/>
    <cacheHierarchy uniqueName="[DimUnternehmerExtended].[SubfraechterTankkunde]" caption="SubfraechterTankkunde" attribute="1" defaultMemberUniqueName="[DimUnternehmerExtended].[SubfraechterTankkunde].[All]" allUniqueName="[DimUnternehmerExtended].[SubfraechterTankkunde].[All]" dimensionUniqueName="[DimUnternehmerExtended]" displayFolder="" count="0" unbalanced="0" hidden="1"/>
    <cacheHierarchy uniqueName="[DimUnternehmerExtended].[UnternehmerLand]" caption="UnternehmerLand" attribute="1" defaultMemberUniqueName="[DimUnternehmerExtended].[UnternehmerLand].[All]" allUniqueName="[DimUnternehmerExtended].[UnternehmerLand].[All]" dimensionUniqueName="[DimUnternehmerExtended]" displayFolder="" count="0" unbalanced="0" hidden="1"/>
    <cacheHierarchy uniqueName="[DimUnternehmerExtended].[UnternehmerName]" caption="UnternehmerName" attribute="1" defaultMemberUniqueName="[DimUnternehmerExtended].[UnternehmerName].[All]" allUniqueName="[DimUnternehmerExtended].[UnternehmerName].[All]" dimensionUniqueName="[DimUnternehmerExtended]" displayFolder="" count="0" unbalanced="0" hidden="1"/>
    <cacheHierarchy uniqueName="[DimUnternehmerExtended].[UnternehmerNr]" caption="UnternehmerNr" attribute="1" defaultMemberUniqueName="[DimUnternehmerExtended].[UnternehmerNr].[All]" allUniqueName="[DimUnternehmerExtended].[UnternehmerNr].[All]" dimensionUniqueName="[DimUnternehmerExtended]" displayFolder="" count="0" unbalanced="0" hidden="1"/>
    <cacheHierarchy uniqueName="[DimUnternehmerExtended].[UnternehmerOrt]" caption="UnternehmerOrt" attribute="1" defaultMemberUniqueName="[DimUnternehmerExtended].[UnternehmerOrt].[All]" allUniqueName="[DimUnternehmerExtended].[UnternehmerOrt].[All]" dimensionUniqueName="[DimUnternehmerExtended]" displayFolder="" count="0" unbalanced="0" hidden="1"/>
    <cacheHierarchy uniqueName="[DimUnternehmerExtended].[UnternehmerPlz]" caption="UnternehmerPlz" attribute="1" defaultMemberUniqueName="[DimUnternehmerExtended].[UnternehmerPlz].[All]" allUniqueName="[DimUnternehmerExtended].[UnternehmerPlz].[All]" dimensionUniqueName="[DimUnternehmerExtended]" displayFolder="" count="0" unbalanced="0" hidden="1"/>
    <cacheHierarchy uniqueName="[DimUnternehmerExtended].[UnternehmerText]" caption="UnternehmerText" attribute="1" defaultMemberUniqueName="[DimUnternehmerExtended].[UnternehmerText].[All]" allUniqueName="[DimUnternehmerExtended].[UnternehmerText].[All]" dimensionUniqueName="[DimUnternehmerExtended]" displayFolder="" count="0" unbalanced="0" hidden="1"/>
    <cacheHierarchy uniqueName="[DimVerkehr].[DimVerkehrKey]" caption="DimVerkehrKey" attribute="1" keyAttribute="1" defaultMemberUniqueName="[DimVerkehr].[DimVerkehrKey].[All]" allUniqueName="[DimVerkehr].[DimVerkehrKey].[All]" dimensionUniqueName="[DimVerkehr]" displayFolder="" count="0" unbalanced="0" hidden="1"/>
    <cacheHierarchy uniqueName="[DimVerkehr].[VerkehrElementName]" caption="VerkehrElementName" attribute="1" defaultMemberUniqueName="[DimVerkehr].[VerkehrElementName].[All]" allUniqueName="[DimVerkehr].[VerkehrElementName].[All]" dimensionUniqueName="[DimVerkehr]" displayFolder="" count="0" unbalanced="0" hidden="1"/>
    <cacheHierarchy uniqueName="[DimVerkehr].[VerkehrName]" caption="VerkehrName" attribute="1" defaultMemberUniqueName="[DimVerkehr].[VerkehrName].[All]" allUniqueName="[DimVerkehr].[VerkehrName].[All]" dimensionUniqueName="[DimVerkehr]" displayFolder="" count="0" unbalanced="0" hidden="1"/>
    <cacheHierarchy uniqueName="[DimVerkehr].[VerkehrNr]" caption="VerkehrNr" attribute="1" defaultMemberUniqueName="[DimVerkehr].[VerkehrNr].[All]" allUniqueName="[DimVerkehr].[VerkehrNr].[All]" dimensionUniqueName="[DimVerkehr]" displayFolder="" count="0" unbalanced="0" hidden="1"/>
    <cacheHierarchy uniqueName="[DimVertragsverhaeltnis].[DimVertragsverhaeltnisKey]" caption="DimVertragsverhaeltnisKey" attribute="1" keyAttribute="1" defaultMemberUniqueName="[DimVertragsverhaeltnis].[DimVertragsverhaeltnisKey].[All]" allUniqueName="[DimVertragsverhaeltnis].[DimVertragsverhaeltnisKey].[All]" dimensionUniqueName="[DimVertragsverhaeltnis]" displayFolder="" count="0" unbalanced="0" hidden="1"/>
    <cacheHierarchy uniqueName="[DimVertragsverhaeltnis].[VertragsverhaeltnisElementName]" caption="VertragsverhaeltnisElementName" attribute="1" defaultMemberUniqueName="[DimVertragsverhaeltnis].[VertragsverhaeltnisElementName].[All]" allUniqueName="[DimVertragsverhaeltnis].[VertragsverhaeltnisElementName].[All]" dimensionUniqueName="[DimVertragsverhaeltnis]" displayFolder="" count="0" unbalanced="0" hidden="1"/>
    <cacheHierarchy uniqueName="[DimVertriebsmitarbeiter].[DimVertriebMAKey]" caption="DimVertriebMAKey" attribute="1" keyAttribute="1" defaultMemberUniqueName="[DimVertriebsmitarbeiter].[DimVertriebMAKey].[All]" allUniqueName="[DimVertriebsmitarbeiter].[DimVertriebMAKey].[All]" dimensionUniqueName="[DimVertriebsmitarbeiter]" displayFolder="" count="0" unbalanced="0" hidden="1"/>
    <cacheHierarchy uniqueName="[DimVertriebsmitarbeiter].[VertriebMAName]" caption="VertriebMAName" attribute="1" defaultMemberUniqueName="[DimVertriebsmitarbeiter].[VertriebMAName].[All]" allUniqueName="[DimVertriebsmitarbeiter].[VertriebMAName].[All]" dimensionUniqueName="[DimVertriebsmitarbeiter]" displayFolder="" count="0" unbalanced="0" hidden="1"/>
    <cacheHierarchy uniqueName="[DimWarenGruppe].[DimWarenGruppeKey]" caption="DimWarenGruppeKey" attribute="1" keyAttribute="1" defaultMemberUniqueName="[DimWarenGruppe].[DimWarenGruppeKey].[All]" allUniqueName="[DimWarenGruppe].[DimWarenGruppeKey].[All]" dimensionUniqueName="[DimWarenGruppe]" displayFolder="" count="0" unbalanced="0" hidden="1"/>
    <cacheHierarchy uniqueName="[DimWarenGruppe].[WarenGruppeElementName]" caption="WarenGruppeElementName" attribute="1" defaultMemberUniqueName="[DimWarenGruppe].[WarenGruppeElementName].[All]" allUniqueName="[DimWarenGruppe].[WarenGruppeElementName].[All]" dimensionUniqueName="[DimWarenGruppe]" displayFolder="" count="0" unbalanced="0" hidden="1"/>
    <cacheHierarchy uniqueName="[Measures].[Umsatz KTR]" caption="Umsatz KTR" measure="1" displayFolder="" measureGroup="mgXlbrk" count="0"/>
    <cacheHierarchy uniqueName="[Measures].[Umsatz ABS]" caption="Umsatz ABS" measure="1" displayFolder="" measureGroup="mgXlbrk" count="0"/>
    <cacheHierarchy uniqueName="[Measures].[Kosten KTR]" caption="Kosten KTR" measure="1" displayFolder="" measureGroup="mgXlbrk" count="0"/>
    <cacheHierarchy uniqueName="[Measures].[Kosten ABS]" caption="Kosten ABS" measure="1" displayFolder="" measureGroup="mgXlbrk" count="0"/>
    <cacheHierarchy uniqueName="[Measures].[DBI KTR]" caption="DBI KTR" measure="1" displayFolder="" measureGroup="mgXlbrk" count="0"/>
    <cacheHierarchy uniqueName="[Measures].[DBI ABS]" caption="DBI ABS" measure="1" displayFolder="" measureGroup="mgXlbrk" count="0"/>
    <cacheHierarchy uniqueName="[Measures].[Kosten Rola]" caption="Kosten Rola" measure="1" displayFolder="" measureGroup="mgXlbrk" count="0"/>
    <cacheHierarchy uniqueName="[Measures].[ROLA KTR]" caption="ROLA KTR" measure="1" displayFolder="" measureGroup="mgXlbrk" count="0"/>
    <cacheHierarchy uniqueName="[Measures].[ROLA ABS]" caption="ROLA ABS" measure="1" displayFolder="" measureGroup="mgXlbrk" count="0"/>
    <cacheHierarchy uniqueName="[Measures].[Voll Soll]" caption="Voll Soll" measure="1" displayFolder="" measureGroup="mgXlbrk" count="0"/>
    <cacheHierarchy uniqueName="[Measures].[Leer KM]" caption="Leer KM" measure="1" displayFolder="" measureGroup="mgXlbrk" count="0"/>
    <cacheHierarchy uniqueName="[Measures].[Last KM]" caption="Last KM" measure="1" displayFolder="" measureGroup="mgXlbrk" count="0"/>
    <cacheHierarchy uniqueName="[Measures].[Fahr KM]" caption="Fahr KM" measure="1" displayFolder="" measureGroup="mgXlbrk" count="0"/>
    <cacheHierarchy uniqueName="[Measures].[Ist KM Leer Von HLU1]" caption="Ist KM Leer Von HLU1" measure="1" displayFolder="" measureGroup="mgXlbrk" count="0"/>
    <cacheHierarchy uniqueName="[Measures].[Ist KM Leer Bis HLU1]" caption="Ist KM Leer Bis HLU1" measure="1" displayFolder="" measureGroup="mgXlbrk" count="0"/>
    <cacheHierarchy uniqueName="[Measures].[Ist KM Voll Von HLU1]" caption="Ist KM Voll Von HLU1" measure="1" displayFolder="" measureGroup="mgXlbrk" count="0"/>
    <cacheHierarchy uniqueName="[Measures].[Ist KM Voll Bis HLU1]" caption="Ist KM Voll Bis HLU1" measure="1" displayFolder="" measureGroup="mgXlbrk" count="0"/>
    <cacheHierarchy uniqueName="[Measures].[IM Entfernung KM]" caption="IM Entfernung KM" measure="1" displayFolder="" measureGroup="mgXlbrk" count="0"/>
    <cacheHierarchy uniqueName="[Measures].[Ladungen]" caption="Ladungen" measure="1" displayFolder="" measureGroup="mgXlbrk" count="0"/>
    <cacheHierarchy uniqueName="[Measures].[EFP KTR]" caption="EFP KTR" measure="1" displayFolder="" measureGroup="mgXlbrk" count="0"/>
    <cacheHierarchy uniqueName="[Measures].[EFP ABS]" caption="EFP ABS" measure="1" displayFolder="" measureGroup="mgXlbrk" count="0"/>
    <cacheHierarchy uniqueName="[Measures].[ILV Umsatz KTR]" caption="ILV Umsatz KTR" measure="1" displayFolder="" measureGroup="mgXlbrk" count="0"/>
    <cacheHierarchy uniqueName="[Measures].[ILV Umsatz ABS]" caption="ILV Umsatz ABS" measure="1" displayFolder="" measureGroup="mgXlbrk" count="0"/>
    <cacheHierarchy uniqueName="[Measures].[ILV Kosten KTR]" caption="ILV Kosten KTR" measure="1" displayFolder="" measureGroup="mgXlbrk" count="0"/>
    <cacheHierarchy uniqueName="[Measures].[ILV Kosten ABS]" caption="ILV Kosten ABS" measure="1" displayFolder="" measureGroup="mgXlbrk" count="0"/>
    <cacheHierarchy uniqueName="[Measures].[Fähren KTR]" caption="Fähren KTR" measure="1" displayFolder="" measureGroup="mgXlbrk" count="0"/>
    <cacheHierarchy uniqueName="[Measures].[Fähren ABS]" caption="Fähren ABS" measure="1" displayFolder="" measureGroup="mgXlbrk" count="0"/>
    <cacheHierarchy uniqueName="[Measures].[Tunnel KTR]" caption="Tunnel KTR" measure="1" displayFolder="" measureGroup="mgXlbrk" count="0"/>
    <cacheHierarchy uniqueName="[Measures].[Tunnel ABS]" caption="Tunnel ABS" measure="1" displayFolder="" measureGroup="mgXlbrk" count="0"/>
    <cacheHierarchy uniqueName="[Measures].[Umsatz]" caption="Umsatz" measure="1" displayFolder="" measureGroup="mgXlbrk" count="0"/>
    <cacheHierarchy uniqueName="[Measures].[Kosten]" caption="Kosten" measure="1" displayFolder="" measureGroup="mgXlbrk" count="0"/>
    <cacheHierarchy uniqueName="[Measures].[Ladegewicht]" caption="Ladegewicht" measure="1" displayFolder="" measureGroup="mgXlbrk" count="0"/>
    <cacheHierarchy uniqueName="[Measures].[Kosten HLU1]" caption="Kosten HLU1" measure="1" displayFolder="" measureGroup="mgXlbrk" count="0"/>
    <cacheHierarchy uniqueName="[Measures].[Fixkosten_EFP]" caption="Fixkosten_EFP" measure="1" displayFolder="" measureGroup="mgXlbrk" count="0"/>
    <cacheHierarchy uniqueName="[Measures].[Var Kosten Verbrauch_EFP]" caption="Var Kosten Verbrauch_EFP" measure="1" displayFolder="" measureGroup="mgXlbrk" count="0"/>
    <cacheHierarchy uniqueName="[Measures].[Var Kosten Maut_EFP]" caption="Var Kosten Maut_EFP" measure="1" displayFolder="" measureGroup="mgXlbrk" count="0"/>
    <cacheHierarchy uniqueName="[Measures].[Herstellungskosten_EFP]" caption="Herstellungskosten_EFP" measure="1" displayFolder="" measureGroup="mgXlbrk" count="0"/>
    <cacheHierarchy uniqueName="[Measures].[DBI]" caption="DBI" measure="1" displayFolder="" measureGroup="mgXlbrk" count="0"/>
    <cacheHierarchy uniqueName="[Measures].[Forecast]" caption="Forecast" measure="1" displayFolder="" measureGroup="mgPFPVKM" count="0"/>
    <cacheHierarchy uniqueName="[Measures].[Aktive AT]" caption="Aktive AT" measure="1" displayFolder="" measureGroup="mgPFPVKM" count="0"/>
    <cacheHierarchy uniqueName="[Measures].[Anzahl Fahrten]" caption="Anzahl Fahrten" measure="1" displayFolder="" measureGroup="mgPFPVKM" count="0"/>
    <cacheHierarchy uniqueName="[Measures].[Aktive Fahrzeuge]" caption="Aktive Fahrzeuge" measure="1" displayFolder="" measureGroup="mgVKM" count="0"/>
    <cacheHierarchy uniqueName="[Measures].[Arbeitstage Österreich]" caption="Arbeitstage Österreich" measure="1" displayFolder="" measureGroup="Dim Calendar" count="0"/>
    <cacheHierarchy uniqueName="[Measures].[Bewertung Durchschnitt]" caption="Bewertung Durchschnitt" measure="1" displayFolder="" measureGroup="mgPFPVKM" count="0"/>
    <cacheHierarchy uniqueName="[Measures].[Bewertung]" caption="Bewertung" measure="1" displayFolder="" measureGroup="mgPFPVKM" count="0" hidden="1"/>
    <cacheHierarchy uniqueName="[Measures].[Bewertung sum]" caption="Bewertung sum" measure="1" displayFolder="" measureGroup="mgPFPVKM" count="0" hidden="1"/>
    <cacheHierarchy uniqueName="[Measures].[Bewertung rowcount]" caption="Bewertung rowcount" measure="1" displayFolder="" measureGroup="mgPFPVKM" count="0" hidden="1"/>
  </cacheHierarchies>
  <kpis count="0"/>
  <extLst>
    <ext xmlns:x14="http://schemas.microsoft.com/office/spreadsheetml/2009/9/main" uri="{725AE2AE-9491-48be-B2B4-4EB974FC3084}">
      <x14:pivotCacheDefinition slicerData="1" pivotCacheId="1646586030" supportSubqueryNonVisual="1" supportSubqueryCalcMem="1" supportAddCalcMems="1"/>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Jürgen GRUBER (j.gruber@berger-logistik.com)" refreshedDate="43928.426839930558" backgroundQuery="1" createdVersion="3" refreshedVersion="6" minRefreshableVersion="3" recordCount="0" supportSubquery="1" supportAdvancedDrill="1" xr:uid="{88A15372-8EE1-46B9-8A8E-195258A9C6C2}">
  <cacheSource type="external" connectionId="1">
    <extLst>
      <ext xmlns:x14="http://schemas.microsoft.com/office/spreadsheetml/2009/9/main" uri="{F057638F-6D5F-4e77-A914-E7F072B9BCA8}">
        <x14:sourceConnection name="blsvdwh001 dmLBase XLBRK"/>
      </ext>
    </extLst>
  </cacheSource>
  <cacheFields count="0"/>
  <cacheHierarchies count="594">
    <cacheHierarchy uniqueName="[DimABKO].[Abgangskorrespondent]" caption="Abgangskorrespondent" defaultMemberUniqueName="[DimABKO].[Abgangskorrespondent].[Alle ABKO]" allUniqueName="[DimABKO].[Abgangskorrespondent].[Alle ABKO]" dimensionUniqueName="[DimABKO]" displayFolder="" count="0" unbalanced="0"/>
    <cacheHierarchy uniqueName="[DimAbsender].[Absendeland]" caption="Absendeland" defaultMemberUniqueName="[DimAbsender].[Absendeland].[Alle Länder]" allUniqueName="[DimAbsender].[Absendeland].[Alle Länder]" dimensionUniqueName="[DimAbsender]" displayFolder="" count="0" unbalanced="0"/>
    <cacheHierarchy uniqueName="[DimAbsender].[Absendeort]" caption="Absendeort" defaultMemberUniqueName="[DimAbsender].[Absendeort].[Alle Orte]" allUniqueName="[DimAbsender].[Absendeort].[Alle Orte]" dimensionUniqueName="[DimAbsender]" displayFolder="" count="0" unbalanced="0"/>
    <cacheHierarchy uniqueName="[DimAbsender].[Absender]" caption="Absender" defaultMemberUniqueName="[DimAbsender].[Absender].[Alle Absender]" allUniqueName="[DimAbsender].[Absender].[Alle Absender]" dimensionUniqueName="[DimAbsender]" displayFolder="" count="0" unbalanced="0"/>
    <cacheHierarchy uniqueName="[DimAbsenderLand].[AbsenderLand]" caption="AbsenderLand" defaultMemberUniqueName="[DimAbsenderLand].[AbsenderLand].[Alle Absenderländer]" allUniqueName="[DimAbsenderLand].[AbsenderLand].[Alle Absenderländer]" dimensionUniqueName="[DimAbsenderLand]" displayFolder="" count="0" unbalanced="0"/>
    <cacheHierarchy uniqueName="[DimAGKonzern].[Konzern]" caption="Konzern" defaultMemberUniqueName="[DimAGKonzern].[Konzern].[Alle Konzerne]" allUniqueName="[DimAGKonzern].[Konzern].[Alle Konzerne]" dimensionUniqueName="[DimAGKonzern]" displayFolder="" count="0" unbalanced="0"/>
    <cacheHierarchy uniqueName="[DimAGKonzern].[Konzernländer]" caption="Konzernländer" defaultMemberUniqueName="[DimAGKonzern].[Konzernländer].[Alle Länder]" allUniqueName="[DimAGKonzern].[Konzernländer].[Alle Länder]" dimensionUniqueName="[DimAGKonzern]" displayFolder="" count="0" unbalanced="0"/>
    <cacheHierarchy uniqueName="[DimAGKonzern].[RedBull]" caption="RedBull" defaultMemberUniqueName="[DimAGKonzern].[RedBull].[alle]" allUniqueName="[DimAGKonzern].[RedBull].[alle]" dimensionUniqueName="[DimAGKonzern]" displayFolder="" count="0" unbalanced="0"/>
    <cacheHierarchy uniqueName="[DimAuftraggeber].[AG Länder]" caption="AG Länder" defaultMemberUniqueName="[DimAuftraggeber].[AG Länder].[Alle Länder]" allUniqueName="[DimAuftraggeber].[AG Länder].[Alle Länder]" dimensionUniqueName="[DimAuftraggeber]" displayFolder="" count="0" unbalanced="0"/>
    <cacheHierarchy uniqueName="[DimAuftraggeber].[Auftraggeber]" caption="Auftraggeber" defaultMemberUniqueName="[DimAuftraggeber].[Auftraggeber].[Alle Auftraggeber]" allUniqueName="[DimAuftraggeber].[Auftraggeber].[Alle Auftraggeber]" dimensionUniqueName="[DimAuftraggeber]" displayFolder="" count="0" unbalanced="0"/>
    <cacheHierarchy uniqueName="[DimCalendar].[Jahre]" caption="Jahre" time="1" defaultMemberUniqueName="[DimCalendar].[Jahre].[Alle Jahre]" allUniqueName="[DimCalendar].[Jahre].[Alle Jahre]" dimensionUniqueName="[DimCalendar]" displayFolder="" count="0" unbalanced="0"/>
    <cacheHierarchy uniqueName="[DimCalendar].[JahrMonat]" caption="JahrMonat" time="1" defaultMemberUniqueName="[DimCalendar].[JahrMonat].[Alle JahrMonat]" allUniqueName="[DimCalendar].[JahrMonat].[Alle JahrMonat]" dimensionUniqueName="[DimCalendar]" displayFolder="" count="0" unbalanced="0"/>
    <cacheHierarchy uniqueName="[DimCalendar].[Kalenderwochen]" caption="Kalenderwochen" time="1" defaultMemberUniqueName="[DimCalendar].[Kalenderwochen].[Alle Kalenderwochen]" allUniqueName="[DimCalendar].[Kalenderwochen].[Alle Kalenderwochen]" dimensionUniqueName="[DimCalendar]" displayFolder="" count="0" unbalanced="0"/>
    <cacheHierarchy uniqueName="[DimCalendar].[Monate]" caption="Monate" time="1" defaultMemberUniqueName="[DimCalendar].[Monate].[Alle Monate]" allUniqueName="[DimCalendar].[Monate].[Alle Monate]" dimensionUniqueName="[DimCalendar]" displayFolder="" count="0" unbalanced="0"/>
    <cacheHierarchy uniqueName="[DimCalendar].[Quartale]" caption="Quartale" time="1" defaultMemberUniqueName="[DimCalendar].[Quartale].[All]" allUniqueName="[DimCalendar].[Quartale].[All]" dimensionUniqueName="[DimCalendar]" displayFolder="" count="0" unbalanced="0"/>
    <cacheHierarchy uniqueName="[DimCalendar].[Zeit]" caption="Zeit" time="1" defaultMemberUniqueName="[DimCalendar].[Zeit].[All]" allUniqueName="[DimCalendar].[Zeit].[All]" dimensionUniqueName="[DimCalendar]" displayFolder="" count="0" unbalanced="0"/>
    <cacheHierarchy uniqueName="[DimCarrier].[Carrier]" caption="Carrier" defaultMemberUniqueName="[DimCarrier].[Carrier].[Alle Carrier]" allUniqueName="[DimCarrier].[Carrier].[Alle Carrier]" dimensionUniqueName="[DimCarrier]" displayFolder="" count="0" unbalanced="0"/>
    <cacheHierarchy uniqueName="[DimConsignee].[Consignee]" caption="Consignee" defaultMemberUniqueName="[DimConsignee].[Consignee].[Alle Consignee]" allUniqueName="[DimConsignee].[Consignee].[Alle Consignee]" dimensionUniqueName="[DimConsignee]" displayFolder="" count="0" unbalanced="0"/>
    <cacheHierarchy uniqueName="[DimCrossdocker].[CD-Land]" caption="CD-Land" defaultMemberUniqueName="[DimCrossdocker].[CD-Land].[Alle Länder]" allUniqueName="[DimCrossdocker].[CD-Land].[Alle Länder]" dimensionUniqueName="[DimCrossdocker]" displayFolder="" count="0" unbalanced="0"/>
    <cacheHierarchy uniqueName="[DimCrossdocker].[CD-Ort]" caption="CD-Ort" defaultMemberUniqueName="[DimCrossdocker].[CD-Ort].[Alle Orte]" allUniqueName="[DimCrossdocker].[CD-Ort].[Alle Orte]" dimensionUniqueName="[DimCrossdocker]" displayFolder="" count="0" unbalanced="0"/>
    <cacheHierarchy uniqueName="[DimCrossdocker].[Crossdocker]" caption="Crossdocker" defaultMemberUniqueName="[DimCrossdocker].[Crossdocker].[Alle Crossdocker]" allUniqueName="[DimCrossdocker].[Crossdocker].[Alle Crossdocker]" dimensionUniqueName="[DimCrossdocker]" displayFolder="" count="0" unbalanced="0"/>
    <cacheHierarchy uniqueName="[DimEMKO].[Empfangskorrespondent]" caption="Empfangskorrespondent" defaultMemberUniqueName="[DimEMKO].[Empfangskorrespondent].[Alle EMKO]" allUniqueName="[DimEMKO].[Empfangskorrespondent].[Alle EMKO]" dimensionUniqueName="[DimEMKO]" displayFolder="" count="0" unbalanced="0"/>
    <cacheHierarchy uniqueName="[DimEmpfaenger].[Empfänger]" caption="Empfänger" defaultMemberUniqueName="[DimEmpfaenger].[Empfänger].[Alle Empfänger]" allUniqueName="[DimEmpfaenger].[Empfänger].[Alle Empfänger]" dimensionUniqueName="[DimEmpfaenger]" displayFolder="" count="0" unbalanced="0"/>
    <cacheHierarchy uniqueName="[DimEmpfaenger].[Empfängerland]" caption="Empfängerland" defaultMemberUniqueName="[DimEmpfaenger].[Empfängerland].[Alle Länder]" allUniqueName="[DimEmpfaenger].[Empfängerland].[Alle Länder]" dimensionUniqueName="[DimEmpfaenger]" displayFolder="" count="0" unbalanced="0"/>
    <cacheHierarchy uniqueName="[DimEmpfaenger].[Empfängerort]" caption="Empfängerort" defaultMemberUniqueName="[DimEmpfaenger].[Empfängerort].[Alle Orte]" allUniqueName="[DimEmpfaenger].[Empfängerort].[Alle Orte]" dimensionUniqueName="[DimEmpfaenger]" displayFolder="" count="0" unbalanced="0"/>
    <cacheHierarchy uniqueName="[DimEmpfaengerLand].[Empfängerland]" caption="Empfängerland" defaultMemberUniqueName="[DimEmpfaengerLand].[Empfängerland].[Alle Empfängerländer]" allUniqueName="[DimEmpfaengerLand].[Empfängerland].[Alle Empfängerländer]" dimensionUniqueName="[DimEmpfaengerLand]" displayFolder="" count="0" unbalanced="0"/>
    <cacheHierarchy uniqueName="[DimEntladeOrt].[Entladeorte]" caption="Entladeorte" defaultMemberUniqueName="[DimEntladeOrt].[Entladeorte].[Alle Entladeorte]" allUniqueName="[DimEntladeOrt].[Entladeorte].[Alle Entladeorte]" dimensionUniqueName="[DimEntladeOrt]" displayFolder="" count="0" unbalanced="0"/>
    <cacheHierarchy uniqueName="[DimErfassungsdatum].[Jahre]" caption="Jahre" time="1" defaultMemberUniqueName="[DimErfassungsdatum].[Jahre].[Alle Jahre]" allUniqueName="[DimErfassungsdatum].[Jahre].[Alle Jahre]" dimensionUniqueName="[DimErfassungsdatum]" displayFolder="" count="0" unbalanced="0"/>
    <cacheHierarchy uniqueName="[DimErfassungsdatum].[JahrMonat]" caption="JahrMonat" time="1" defaultMemberUniqueName="[DimErfassungsdatum].[JahrMonat].[Alle JahrMonat]" allUniqueName="[DimErfassungsdatum].[JahrMonat].[Alle JahrMonat]" dimensionUniqueName="[DimErfassungsdatum]" displayFolder="" count="0" unbalanced="0"/>
    <cacheHierarchy uniqueName="[DimErfassungsdatum].[Kalenderwochen]" caption="Kalenderwochen" time="1" defaultMemberUniqueName="[DimErfassungsdatum].[Kalenderwochen].[Alle Kalenderwochen]" allUniqueName="[DimErfassungsdatum].[Kalenderwochen].[Alle Kalenderwochen]" dimensionUniqueName="[DimErfassungsdatum]" displayFolder="" count="0" unbalanced="0"/>
    <cacheHierarchy uniqueName="[DimErfassungsdatum].[Monate]" caption="Monate" time="1" defaultMemberUniqueName="[DimErfassungsdatum].[Monate].[Alle Monate]" allUniqueName="[DimErfassungsdatum].[Monate].[Alle Monate]" dimensionUniqueName="[DimErfassungsdatum]" displayFolder="" count="0" unbalanced="0"/>
    <cacheHierarchy uniqueName="[DimErfassungsdatum].[Zeit]" caption="Zeit" time="1" defaultMemberUniqueName="[DimErfassungsdatum].[Zeit].[All]" allUniqueName="[DimErfassungsdatum].[Zeit].[All]" dimensionUniqueName="[DimErfassungsdatum]" displayFolder="" count="0" unbalanced="0"/>
    <cacheHierarchy uniqueName="[DimFahrt].[Fahrten]" caption="Fahrten" defaultMemberUniqueName="[DimFahrt].[Fahrten].[Alle Fahrten]" allUniqueName="[DimFahrt].[Fahrten].[Alle Fahrten]" dimensionUniqueName="[DimFahrt]" displayFolder="" count="0" unbalanced="0"/>
    <cacheHierarchy uniqueName="[DimFirma].[Firma]" caption="Firma" defaultMemberUniqueName="[DimFirma].[Firma].[Alle Firmen]" allUniqueName="[DimFirma].[Firma].[Alle Firmen]" dimensionUniqueName="[DimFirma]" displayFolder="" count="0" unbalanced="0"/>
    <cacheHierarchy uniqueName="[DimFPArt].[Fuhrparkart]" caption="Fuhrparkart" defaultMemberUniqueName="[DimFPArt].[Fuhrparkart].[Alle Fuhrparkarten]" allUniqueName="[DimFPArt].[Fuhrparkart].[Alle Fuhrparkarten]" dimensionUniqueName="[DimFPArt]" displayFolder="" count="0" unbalanced="0"/>
    <cacheHierarchy uniqueName="[DimGeschaeftAbschnitt].[GeschäftAbschnitt]" caption="GeschäftAbschnitt" defaultMemberUniqueName="[DimGeschaeftAbschnitt].[GeschäftAbschnitt].[Alle GeschäftAbschnitt]" allUniqueName="[DimGeschaeftAbschnitt].[GeschäftAbschnitt].[Alle GeschäftAbschnitt]" dimensionUniqueName="[DimGeschaeftAbschnitt]" displayFolder="" count="0" unbalanced="0"/>
    <cacheHierarchy uniqueName="[DimGeschaeftKunde].[GeschäftKunde]" caption="GeschäftKunde" defaultMemberUniqueName="[DimGeschaeftKunde].[GeschäftKunde].[Alle GeschäftKunde]" allUniqueName="[DimGeschaeftKunde].[GeschäftKunde].[Alle GeschäftKunde]" dimensionUniqueName="[DimGeschaeftKunde]" displayFolder="" count="0" unbalanced="0"/>
    <cacheHierarchy uniqueName="[DimHandelsKonzern].[Handelskonzern]" caption="Handelskonzern" defaultMemberUniqueName="[DimHandelsKonzern].[Handelskonzern].[All]" allUniqueName="[DimHandelsKonzern].[Handelskonzern].[All]" dimensionUniqueName="[DimHandelsKonzern]" displayFolder="" count="0" unbalanced="0"/>
    <cacheHierarchy uniqueName="[DimKennzeichen].[AmtKennzeichen]" caption="AmtKennzeichen" defaultMemberUniqueName="[DimKennzeichen].[AmtKennzeichen].[Alle Kennzeichen]" allUniqueName="[DimKennzeichen].[AmtKennzeichen].[Alle Kennzeichen]" dimensionUniqueName="[DimKennzeichen]" displayFolder="" count="0" unbalanced="0"/>
    <cacheHierarchy uniqueName="[DimKennzeichen].[Gefahrengut]" caption="Gefahrengut" defaultMemberUniqueName="[DimKennzeichen].[Gefahrengut].[All]" allUniqueName="[DimKennzeichen].[Gefahrengut].[All]" dimensionUniqueName="[DimKennzeichen]" displayFolder="" count="0" unbalanced="0"/>
    <cacheHierarchy uniqueName="[DimKennzeichen].[Ländereinschränkungen]" caption="Ländereinschränkungen" defaultMemberUniqueName="[DimKennzeichen].[Ländereinschränkungen].[All]" allUniqueName="[DimKennzeichen].[Ländereinschränkungen].[All]" dimensionUniqueName="[DimKennzeichen]" displayFolder="" count="0" unbalanced="0"/>
    <cacheHierarchy uniqueName="[DimKennzeichen].[PFP Relevant]" caption="PFP Relevant" defaultMemberUniqueName="[DimKennzeichen].[PFP Relevant].[All]" allUniqueName="[DimKennzeichen].[PFP Relevant].[All]" dimensionUniqueName="[DimKennzeichen]" displayFolder="" count="0" unbalanced="0"/>
    <cacheHierarchy uniqueName="[DimKennzeichenAuflieger].[Kennzeichen Auflieger]" caption="Kennzeichen Auflieger" defaultMemberUniqueName="[DimKennzeichenAuflieger].[Kennzeichen Auflieger].[Alle Kennzeichen]" allUniqueName="[DimKennzeichenAuflieger].[Kennzeichen Auflieger].[Alle Kennzeichen]" dimensionUniqueName="[DimKennzeichenAuflieger]" displayFolder="" count="0" unbalanced="0"/>
    <cacheHierarchy uniqueName="[DimKostenstellen].[Kostenstellen]" caption="Kostenstellen" defaultMemberUniqueName="[DimKostenstellen].[Kostenstellen].[Alle Kostenstellen]" allUniqueName="[DimKostenstellen].[Kostenstellen].[Alle Kostenstellen]" dimensionUniqueName="[DimKostenstellen]" displayFolder="" count="0" unbalanced="0"/>
    <cacheHierarchy uniqueName="[DimKostenstellen].[KostenstellenNr]" caption="KostenstellenNr" defaultMemberUniqueName="[DimKostenstellen].[KostenstellenNr].[Alle Kostenstellen]" allUniqueName="[DimKostenstellen].[KostenstellenNr].[Alle Kostenstellen]" dimensionUniqueName="[DimKostenstellen]" displayFolder="" count="0" unbalanced="0"/>
    <cacheHierarchy uniqueName="[DimKundenKlasse].[Kundenklasse]" caption="Kundenklasse" defaultMemberUniqueName="[DimKundenKlasse].[Kundenklasse].[Alle Kundenklasse]" allUniqueName="[DimKundenKlasse].[Kundenklasse].[Alle Kundenklasse]" dimensionUniqueName="[DimKundenKlasse]" displayFolder="" count="0" unbalanced="0"/>
    <cacheHierarchy uniqueName="[DimKundenKlasseAktuell].[KundenklasseAktuell]" caption="KundenklasseAktuell" defaultMemberUniqueName="[DimKundenKlasseAktuell].[KundenklasseAktuell].[alle Kundenklassen]" allUniqueName="[DimKundenKlasseAktuell].[KundenklasseAktuell].[alle Kundenklassen]" dimensionUniqueName="[DimKundenKlasseAktuell]" displayFolder="" count="0" unbalanced="0"/>
    <cacheHierarchy uniqueName="[DimLadeKunde].[LadeKunde]" caption="LadeKunde" defaultMemberUniqueName="[DimLadeKunde].[LadeKunde].[Alle LadeKunden]" allUniqueName="[DimLadeKunde].[LadeKunde].[Alle LadeKunden]" dimensionUniqueName="[DimLadeKunde]" displayFolder="" count="0" unbalanced="0"/>
    <cacheHierarchy uniqueName="[DimLadeOrt].[Ladeorte]" caption="Ladeorte" defaultMemberUniqueName="[DimLadeOrt].[Ladeorte].[Alle Ladeorte]" allUniqueName="[DimLadeOrt].[Ladeorte].[Alle Ladeorte]" dimensionUniqueName="[DimLadeOrt]" displayFolder="" count="0" unbalanced="0"/>
    <cacheHierarchy uniqueName="[DimLetraAbwicklungsart].[Letra Abwicklungsart]" caption="Letra Abwicklungsart" defaultMemberUniqueName="[DimLetraAbwicklungsart].[Letra Abwicklungsart].[Alle Abwicklungsarten]" allUniqueName="[DimLetraAbwicklungsart].[Letra Abwicklungsart].[Alle Abwicklungsarten]" dimensionUniqueName="[DimLetraAbwicklungsart]" displayFolder="" count="0" unbalanced="0"/>
    <cacheHierarchy uniqueName="[DimPOREinkauf].[BoersenPortale]" caption="BoersenPortale" defaultMemberUniqueName="[DimPOREinkauf].[BoersenPortale].[Alle Börsen und Portale]" allUniqueName="[DimPOREinkauf].[BoersenPortale].[Alle Börsen und Portale]" dimensionUniqueName="[DimPOREinkauf]" displayFolder="" count="0" unbalanced="0"/>
    <cacheHierarchy uniqueName="[DimPORVerkauf].[BoersenPortaleVerkauf]" caption="BoersenPortaleVerkauf" defaultMemberUniqueName="[DimPORVerkauf].[BoersenPortaleVerkauf].[Alle Portale Verkauf]" allUniqueName="[DimPORVerkauf].[BoersenPortaleVerkauf].[Alle Portale Verkauf]" dimensionUniqueName="[DimPORVerkauf]" displayFolder="" count="0" unbalanced="0"/>
    <cacheHierarchy uniqueName="[DimRBShipCond].[RB Shipping Condition]" caption="RB Shipping Condition" defaultMemberUniqueName="[DimRBShipCond].[RB Shipping Condition].[Alle RB Shipping Conditions]" allUniqueName="[DimRBShipCond].[RB Shipping Condition].[Alle RB Shipping Conditions]" dimensionUniqueName="[DimRBShipCond]" displayFolder="" count="0" unbalanced="0"/>
    <cacheHierarchy uniqueName="[DimRECH].[Rechnungsempfänger]" caption="Rechnungsempfänger" defaultMemberUniqueName="[DimRECH].[Rechnungsempfänger].[Alle Rechnungsempfänger]" allUniqueName="[DimRECH].[Rechnungsempfänger].[Alle Rechnungsempfänger]" dimensionUniqueName="[DimRECH]" displayFolder="" count="0" unbalanced="0"/>
    <cacheHierarchy uniqueName="[DimRedBullBereich].[Red Bull Bereich]" caption="Red Bull Bereich" defaultMemberUniqueName="[DimRedBullBereich].[Red Bull Bereich].[Alle Bereiche]" allUniqueName="[DimRedBullBereich].[Red Bull Bereich].[Alle Bereiche]" dimensionUniqueName="[DimRedBullBereich]" displayFolder="" count="0" unbalanced="0"/>
    <cacheHierarchy uniqueName="[DimRelationLandVonNach].[RelationLandVonNach]" caption="RelationLandVonNach" defaultMemberUniqueName="[DimRelationLandVonNach].[RelationLandVonNach].[All]" allUniqueName="[DimRelationLandVonNach].[RelationLandVonNach].[All]" dimensionUniqueName="[DimRelationLandVonNach]" displayFolder="" count="0" unbalanced="0"/>
    <cacheHierarchy uniqueName="[DimRelationLandVonNach].[RelationOrtVonNach]" caption="RelationOrtVonNach" defaultMemberUniqueName="[DimRelationLandVonNach].[RelationOrtVonNach].[All]" allUniqueName="[DimRelationLandVonNach].[RelationOrtVonNach].[All]" dimensionUniqueName="[DimRelationLandVonNach]" displayFolder="" count="0" unbalanced="0"/>
    <cacheHierarchy uniqueName="[DimSendung].[Gefahrgut]" caption="Gefahrgut" defaultMemberUniqueName="[DimSendung].[Gefahrgut].[Alle]" allUniqueName="[DimSendung].[Gefahrgut].[Alle]" dimensionUniqueName="[DimSendung]" displayFolder="" count="0" unbalanced="0"/>
    <cacheHierarchy uniqueName="[DimSendung].[Ldm Tausch]" caption="Ldm Tausch" defaultMemberUniqueName="[DimSendung].[Ldm Tausch].[Alle]" allUniqueName="[DimSendung].[Ldm Tausch].[Alle]" dimensionUniqueName="[DimSendung]" displayFolder="" count="0" unbalanced="0"/>
    <cacheHierarchy uniqueName="[DimSendung].[PorUserEK]" caption="PorUserEK" defaultMemberUniqueName="[DimSendung].[PorUserEK].[All]" allUniqueName="[DimSendung].[PorUserEK].[All]" dimensionUniqueName="[DimSendung]" displayFolder="" count="0" unbalanced="0"/>
    <cacheHierarchy uniqueName="[DimSendung].[PorUserVK]" caption="PorUserVK" defaultMemberUniqueName="[DimSendung].[PorUserVK].[All]" allUniqueName="[DimSendung].[PorUserVK].[All]" dimensionUniqueName="[DimSendung]" displayFolder="" count="0" unbalanced="0"/>
    <cacheHierarchy uniqueName="[DimSendung].[Sendungen]" caption="Sendungen" defaultMemberUniqueName="[DimSendung].[Sendungen].[Alle Sendungen]" allUniqueName="[DimSendung].[Sendungen].[Alle Sendungen]" dimensionUniqueName="[DimSendung]" displayFolder="" count="0" unbalanced="0"/>
    <cacheHierarchy uniqueName="[DimSendung].[Vertragsverhaeltnis]" caption="Vertragsverhaeltnis" defaultMemberUniqueName="[DimSendung].[Vertragsverhaeltnis].[All]" allUniqueName="[DimSendung].[Vertragsverhaeltnis].[All]" dimensionUniqueName="[DimSendung]" displayFolder="" count="0" unbalanced="0"/>
    <cacheHierarchy uniqueName="[DimSendungExtended].[LaufzeitCarrier]" caption="LaufzeitCarrier" defaultMemberUniqueName="[DimSendungExtended].[LaufzeitCarrier].[Alle]" allUniqueName="[DimSendungExtended].[LaufzeitCarrier].[Alle]" dimensionUniqueName="[DimSendungExtended]" displayFolder="" count="0" unbalanced="0"/>
    <cacheHierarchy uniqueName="[DimSendungExtended].[OnCarriageTT]" caption="OnCarriageTT" defaultMemberUniqueName="[DimSendungExtended].[OnCarriageTT].[Alle]" allUniqueName="[DimSendungExtended].[OnCarriageTT].[Alle]" dimensionUniqueName="[DimSendungExtended]" displayFolder="" count="0" unbalanced="0"/>
    <cacheHierarchy uniqueName="[DimSendungExtended].[PlanlaufzeitKd]" caption="PlanlaufzeitKd" defaultMemberUniqueName="[DimSendungExtended].[PlanlaufzeitKd].[Alle]" allUniqueName="[DimSendungExtended].[PlanlaufzeitKd].[Alle]" dimensionUniqueName="[DimSendungExtended]" displayFolder="" count="0" unbalanced="0"/>
    <cacheHierarchy uniqueName="[DimSendungExtended].[PortOfDeparture]" caption="PortOfDeparture" defaultMemberUniqueName="[DimSendungExtended].[PortOfDeparture].[All]" allUniqueName="[DimSendungExtended].[PortOfDeparture].[All]" dimensionUniqueName="[DimSendungExtended]" displayFolder="" count="0" unbalanced="0"/>
    <cacheHierarchy uniqueName="[DimSendungExtended].[PortOfLoading]" caption="PortOfLoading" defaultMemberUniqueName="[DimSendungExtended].[PortOfLoading].[All]" allUniqueName="[DimSendungExtended].[PortOfLoading].[All]" dimensionUniqueName="[DimSendungExtended]" displayFolder="" count="0" unbalanced="0"/>
    <cacheHierarchy uniqueName="[DimSendungExtended].[PreCarriageTT]" caption="PreCarriageTT" defaultMemberUniqueName="[DimSendungExtended].[PreCarriageTT].[Alle]" allUniqueName="[DimSendungExtended].[PreCarriageTT].[Alle]" dimensionUniqueName="[DimSendungExtended]" displayFolder="" count="0" unbalanced="0"/>
    <cacheHierarchy uniqueName="[DimSendungExtended].[SendungExtended]" caption="SendungExtended" defaultMemberUniqueName="[DimSendungExtended].[SendungExtended].[Alle Sendungen]" allUniqueName="[DimSendungExtended].[SendungExtended].[Alle Sendungen]" dimensionUniqueName="[DimSendungExtended]" displayFolder="" count="0" unbalanced="0"/>
    <cacheHierarchy uniqueName="[DimSendungExtended].[SFB]" caption="SFB" defaultMemberUniqueName="[DimSendungExtended].[SFB].[Alle SFB]" allUniqueName="[DimSendungExtended].[SFB].[Alle SFB]" dimensionUniqueName="[DimSendungExtended]" displayFolder="" count="0" unbalanced="0"/>
    <cacheHierarchy uniqueName="[DimSendungsdatum].[Jahre]" caption="Jahre" time="1" defaultMemberUniqueName="[DimSendungsdatum].[Jahre].[Alle Jahre]" allUniqueName="[DimSendungsdatum].[Jahre].[Alle Jahre]" dimensionUniqueName="[DimSendungsdatum]" displayFolder="" count="0" unbalanced="0"/>
    <cacheHierarchy uniqueName="[DimSendungsdatum].[JahrMonat]" caption="JahrMonat" time="1" defaultMemberUniqueName="[DimSendungsdatum].[JahrMonat].[Alle JahrMonat]" allUniqueName="[DimSendungsdatum].[JahrMonat].[Alle JahrMonat]" dimensionUniqueName="[DimSendungsdatum]" displayFolder="" count="0" unbalanced="0"/>
    <cacheHierarchy uniqueName="[DimSendungsdatum].[Kalenderwochen]" caption="Kalenderwochen" time="1" defaultMemberUniqueName="[DimSendungsdatum].[Kalenderwochen].[Alle Kalenderwochen]" allUniqueName="[DimSendungsdatum].[Kalenderwochen].[Alle Kalenderwochen]" dimensionUniqueName="[DimSendungsdatum]" displayFolder="" count="0" unbalanced="0"/>
    <cacheHierarchy uniqueName="[DimSendungsdatum].[Monate]" caption="Monate" time="1" defaultMemberUniqueName="[DimSendungsdatum].[Monate].[Alle Monate]" allUniqueName="[DimSendungsdatum].[Monate].[Alle Monate]" dimensionUniqueName="[DimSendungsdatum]" displayFolder="" count="0" unbalanced="0"/>
    <cacheHierarchy uniqueName="[DimSendungsdatum].[Zeit]" caption="Zeit" time="1" defaultMemberUniqueName="[DimSendungsdatum].[Zeit].[Alle Zeit]" allUniqueName="[DimSendungsdatum].[Zeit].[Alle Zeit]" dimensionUniqueName="[DimSendungsdatum]" displayFolder="" count="0" unbalanced="0"/>
    <cacheHierarchy uniqueName="[DimSendungStatus].[Sendungsstatus]" caption="Sendungsstatus" defaultMemberUniqueName="[DimSendungStatus].[Sendungsstatus].[Alle Status]" allUniqueName="[DimSendungStatus].[Sendungsstatus].[Alle Status]" dimensionUniqueName="[DimSendungStatus]" displayFolder="" count="0" unbalanced="0"/>
    <cacheHierarchy uniqueName="[DimTransportArtFB].[TransportartFB]" caption="TransportartFB" defaultMemberUniqueName="[DimTransportArtFB].[TransportartFB].[Alle TransportartenFB]" allUniqueName="[DimTransportArtFB].[TransportartFB].[Alle TransportartenFB]" dimensionUniqueName="[DimTransportArtFB]" displayFolder="" count="0" unbalanced="0"/>
    <cacheHierarchy uniqueName="[DimTransportLA].[TransportLA]" caption="TransportLA" defaultMemberUniqueName="[DimTransportLA].[TransportLA].[Alle Leistungsanforderungen]" allUniqueName="[DimTransportLA].[TransportLA].[Alle Leistungsanforderungen]" dimensionUniqueName="[DimTransportLA]" displayFolder="" count="0" unbalanced="0"/>
    <cacheHierarchy uniqueName="[DimTransportLAExt].[DimTransportLAExt]" caption="DimTransportLAExt" defaultMemberUniqueName="[DimTransportLAExt].[DimTransportLAExt].[Alle TranspLAs]" allUniqueName="[DimTransportLAExt].[DimTransportLAExt].[Alle TranspLAs]" dimensionUniqueName="[DimTransportLAExt]" displayFolder="" count="0" unbalanced="0"/>
    <cacheHierarchy uniqueName="[DimTransportLATyp].[LASubTyp]" caption="LASubTyp" defaultMemberUniqueName="[DimTransportLATyp].[LASubTyp].[All]" allUniqueName="[DimTransportLATyp].[LASubTyp].[All]" dimensionUniqueName="[DimTransportLATyp]" displayFolder="" count="0" unbalanced="0"/>
    <cacheHierarchy uniqueName="[DimTransportLATyp].[LATyp]" caption="LATyp" defaultMemberUniqueName="[DimTransportLATyp].[LATyp].[All]" allUniqueName="[DimTransportLATyp].[LATyp].[All]" dimensionUniqueName="[DimTransportLATyp]" displayFolder="" count="0" unbalanced="0"/>
    <cacheHierarchy uniqueName="[DimTransportmittel].[Transportmittel]" caption="Transportmittel" defaultMemberUniqueName="[DimTransportmittel].[Transportmittel].[Alle Transportmittel]" allUniqueName="[DimTransportmittel].[Transportmittel].[Alle Transportmittel]" dimensionUniqueName="[DimTransportmittel]" displayFolder="" count="0" unbalanced="0"/>
    <cacheHierarchy uniqueName="[DimUnternehmer].[Unternehmer]" caption="Unternehmer" defaultMemberUniqueName="[DimUnternehmer].[Unternehmer].[Alle Unternehmer]" allUniqueName="[DimUnternehmer].[Unternehmer].[Alle Unternehmer]" dimensionUniqueName="[DimUnternehmer]" displayFolder="" count="0" unbalanced="0"/>
    <cacheHierarchy uniqueName="[DimUnternehmer].[Unternehmerländer]" caption="Unternehmerländer" defaultMemberUniqueName="[DimUnternehmer].[Unternehmerländer].[Alle Länder]" allUniqueName="[DimUnternehmer].[Unternehmerländer].[Alle Länder]" dimensionUniqueName="[DimUnternehmer]" displayFolder="" count="0" unbalanced="0"/>
    <cacheHierarchy uniqueName="[DimUnternehmerArt].[Unternehmerarten]" caption="Unternehmerarten" defaultMemberUniqueName="[DimUnternehmerArt].[Unternehmerarten].[Alle Unternehmerarten]" allUniqueName="[DimUnternehmerArt].[Unternehmerarten].[Alle Unternehmerarten]" dimensionUniqueName="[DimUnternehmerArt]" displayFolder="" count="0" unbalanced="0"/>
    <cacheHierarchy uniqueName="[DimUnternehmerExtended].[Ist Subfrächter]" caption="Ist Subfrächter" defaultMemberUniqueName="[DimUnternehmerExtended].[Ist Subfrächter].[All]" allUniqueName="[DimUnternehmerExtended].[Ist Subfrächter].[All]" dimensionUniqueName="[DimUnternehmerExtended]" displayFolder="" count="0" unbalanced="0"/>
    <cacheHierarchy uniqueName="[DimUnternehmerExtended].[Land]" caption="Land" defaultMemberUniqueName="[DimUnternehmerExtended].[Land].[All]" allUniqueName="[DimUnternehmerExtended].[Land].[All]" dimensionUniqueName="[DimUnternehmerExtended]" displayFolder="" count="0" unbalanced="0"/>
    <cacheHierarchy uniqueName="[DimUnternehmerExtended].[Subfrächter Aktiv]" caption="Subfrächter Aktiv" defaultMemberUniqueName="[DimUnternehmerExtended].[Subfrächter Aktiv].[All]" allUniqueName="[DimUnternehmerExtended].[Subfrächter Aktiv].[All]" dimensionUniqueName="[DimUnternehmerExtended]" displayFolder="" count="0" unbalanced="0"/>
    <cacheHierarchy uniqueName="[DimUnternehmerExtended].[Subfrächter Eigentum]" caption="Subfrächter Eigentum" defaultMemberUniqueName="[DimUnternehmerExtended].[Subfrächter Eigentum].[All]" allUniqueName="[DimUnternehmerExtended].[Subfrächter Eigentum].[All]" dimensionUniqueName="[DimUnternehmerExtended]" displayFolder="" count="0" unbalanced="0"/>
    <cacheHierarchy uniqueName="[DimUnternehmerExtended].[Subfrächter Länder Einschränkung]" caption="Subfrächter Länder Einschränkung" defaultMemberUniqueName="[DimUnternehmerExtended].[Subfrächter Länder Einschränkung].[All]" allUniqueName="[DimUnternehmerExtended].[Subfrächter Länder Einschränkung].[All]" dimensionUniqueName="[DimUnternehmerExtended]" displayFolder="" count="0" unbalanced="0"/>
    <cacheHierarchy uniqueName="[DimUnternehmerExtended].[Subfrächter Miete]" caption="Subfrächter Miete" defaultMemberUniqueName="[DimUnternehmerExtended].[Subfrächter Miete].[All]" allUniqueName="[DimUnternehmerExtended].[Subfrächter Miete].[All]" dimensionUniqueName="[DimUnternehmerExtended]" displayFolder="" count="0" unbalanced="0"/>
    <cacheHierarchy uniqueName="[DimUnternehmerExtended].[Subfrächter Mietkauf]" caption="Subfrächter Mietkauf" defaultMemberUniqueName="[DimUnternehmerExtended].[Subfrächter Mietkauf].[All]" allUniqueName="[DimUnternehmerExtended].[Subfrächter Mietkauf].[All]" dimensionUniqueName="[DimUnternehmerExtended]" displayFolder="" count="0" unbalanced="0"/>
    <cacheHierarchy uniqueName="[DimUnternehmerExtended].[Tankkunde]" caption="Tankkunde" defaultMemberUniqueName="[DimUnternehmerExtended].[Tankkunde].[Alle]" allUniqueName="[DimUnternehmerExtended].[Tankkunde].[Alle]" dimensionUniqueName="[DimUnternehmerExtended]" displayFolder="" count="0" unbalanced="0"/>
    <cacheHierarchy uniqueName="[DimUnternehmerExtended].[Unternehmer Ext]" caption="Unternehmer Ext" defaultMemberUniqueName="[DimUnternehmerExtended].[Unternehmer Ext].[All]" allUniqueName="[DimUnternehmerExtended].[Unternehmer Ext].[All]" dimensionUniqueName="[DimUnternehmerExtended]" displayFolder="" count="0" unbalanced="0"/>
    <cacheHierarchy uniqueName="[DimVerkehr].[Verkehr]" caption="Verkehr" defaultMemberUniqueName="[DimVerkehr].[Verkehr].[Alle Verkehr]" allUniqueName="[DimVerkehr].[Verkehr].[Alle Verkehr]" dimensionUniqueName="[DimVerkehr]" displayFolder="" count="0" unbalanced="0"/>
    <cacheHierarchy uniqueName="[DimVertragsverhaeltnis].[Vertragverhältnis]" caption="Vertragverhältnis" defaultMemberUniqueName="[DimVertragsverhaeltnis].[Vertragverhältnis].[Alle Vertragsverhältnisse]" allUniqueName="[DimVertragsverhaeltnis].[Vertragverhältnis].[Alle Vertragsverhältnisse]" dimensionUniqueName="[DimVertragsverhaeltnis]" displayFolder="" count="0" unbalanced="0"/>
    <cacheHierarchy uniqueName="[DimVertriebsmitarbeiter].[Vertriebsmitarbeiter]" caption="Vertriebsmitarbeiter" defaultMemberUniqueName="[DimVertriebsmitarbeiter].[Vertriebsmitarbeiter].[Alle Vertriebs MA]" allUniqueName="[DimVertriebsmitarbeiter].[Vertriebsmitarbeiter].[Alle Vertriebs MA]" dimensionUniqueName="[DimVertriebsmitarbeiter]" displayFolder="" count="0" unbalanced="0"/>
    <cacheHierarchy uniqueName="[DimWarenGruppe].[Warengruppe]" caption="Warengruppe" defaultMemberUniqueName="[DimWarenGruppe].[Warengruppe].[Alle Warengruppen]" allUniqueName="[DimWarenGruppe].[Warengruppe].[Alle Warengruppen]" dimensionUniqueName="[DimWarenGruppe]" displayFolder="" count="0" unbalanced="0"/>
    <cacheHierarchy uniqueName="[DimABKO].[ABKOLandName]" caption="ABKOLandName" attribute="1" defaultMemberUniqueName="[DimABKO].[ABKOLandName].[All]" allUniqueName="[DimABKO].[ABKOLandName].[All]" dimensionUniqueName="[DimABKO]" displayFolder="" count="0" unbalanced="0" hidden="1"/>
    <cacheHierarchy uniqueName="[DimABKO].[ABKOName]" caption="ABKOName" attribute="1" defaultMemberUniqueName="[DimABKO].[ABKOName].[All]" allUniqueName="[DimABKO].[ABKOName].[All]" dimensionUniqueName="[DimABKO]" displayFolder="" count="0" unbalanced="0" hidden="1"/>
    <cacheHierarchy uniqueName="[DimABKO].[ABKONr]" caption="ABKONr" attribute="1" defaultMemberUniqueName="[DimABKO].[ABKONr].[All]" allUniqueName="[DimABKO].[ABKONr].[All]" dimensionUniqueName="[DimABKO]" displayFolder="" count="0" unbalanced="0" hidden="1"/>
    <cacheHierarchy uniqueName="[DimABKO].[ABKOOrtName]" caption="ABKOOrtName" attribute="1" defaultMemberUniqueName="[DimABKO].[ABKOOrtName].[All]" allUniqueName="[DimABKO].[ABKOOrtName].[All]" dimensionUniqueName="[DimABKO]" displayFolder="" count="0" unbalanced="0" hidden="1"/>
    <cacheHierarchy uniqueName="[DimABKO].[ABKOPlzName]" caption="ABKOPlzName" attribute="1" defaultMemberUniqueName="[DimABKO].[ABKOPlzName].[All]" allUniqueName="[DimABKO].[ABKOPlzName].[All]" dimensionUniqueName="[DimABKO]" displayFolder="" count="0" unbalanced="0" hidden="1"/>
    <cacheHierarchy uniqueName="[DimABKO].[DimABKOKey]" caption="DimABKOKey" attribute="1" keyAttribute="1" defaultMemberUniqueName="[DimABKO].[DimABKOKey].[All]" allUniqueName="[DimABKO].[DimABKOKey].[All]" dimensionUniqueName="[DimABKO]" displayFolder="" count="0" unbalanced="0" hidden="1"/>
    <cacheHierarchy uniqueName="[DimAbsender].[AbsenderElementName]" caption="AbsenderElementName" attribute="1" defaultMemberUniqueName="[DimAbsender].[AbsenderElementName].[All]" allUniqueName="[DimAbsender].[AbsenderElementName].[All]" dimensionUniqueName="[DimAbsender]" displayFolder="" count="0" unbalanced="0" hidden="1"/>
    <cacheHierarchy uniqueName="[DimAbsender].[AbsenderLandAusgeschrieben]" caption="AbsenderLandAusgeschrieben" attribute="1" defaultMemberUniqueName="[DimAbsender].[AbsenderLandAusgeschrieben].[All]" allUniqueName="[DimAbsender].[AbsenderLandAusgeschrieben].[All]" dimensionUniqueName="[DimAbsender]" displayFolder="" count="0" unbalanced="0" hidden="1"/>
    <cacheHierarchy uniqueName="[DimAbsender].[AbsenderLandName]" caption="AbsenderLandName" attribute="1" defaultMemberUniqueName="[DimAbsender].[AbsenderLandName].[All]" allUniqueName="[DimAbsender].[AbsenderLandName].[All]" dimensionUniqueName="[DimAbsender]" displayFolder="" count="0" unbalanced="0" hidden="1"/>
    <cacheHierarchy uniqueName="[DimAbsender].[AbsenderName]" caption="AbsenderName" attribute="1" defaultMemberUniqueName="[DimAbsender].[AbsenderName].[All]" allUniqueName="[DimAbsender].[AbsenderName].[All]" dimensionUniqueName="[DimAbsender]" displayFolder="" count="0" unbalanced="0" hidden="1"/>
    <cacheHierarchy uniqueName="[DimAbsender].[AbsenderNr]" caption="AbsenderNr" attribute="1" defaultMemberUniqueName="[DimAbsender].[AbsenderNr].[All]" allUniqueName="[DimAbsender].[AbsenderNr].[All]" dimensionUniqueName="[DimAbsender]" displayFolder="" count="0" unbalanced="0" hidden="1"/>
    <cacheHierarchy uniqueName="[DimAbsender].[AbsenderOrtKey]" caption="AbsenderOrtKey" attribute="1" defaultMemberUniqueName="[DimAbsender].[AbsenderOrtKey].[All]" allUniqueName="[DimAbsender].[AbsenderOrtKey].[All]" dimensionUniqueName="[DimAbsender]" displayFolder="" count="0" unbalanced="0" hidden="1"/>
    <cacheHierarchy uniqueName="[DimAbsender].[AbsenderOrtName]" caption="AbsenderOrtName" attribute="1" defaultMemberUniqueName="[DimAbsender].[AbsenderOrtName].[All]" allUniqueName="[DimAbsender].[AbsenderOrtName].[All]" dimensionUniqueName="[DimAbsender]" displayFolder="" count="0" unbalanced="0" hidden="1"/>
    <cacheHierarchy uniqueName="[DimAbsender].[AbsenderPlzName]" caption="AbsenderPlzName" attribute="1" defaultMemberUniqueName="[DimAbsender].[AbsenderPlzName].[All]" allUniqueName="[DimAbsender].[AbsenderPlzName].[All]" dimensionUniqueName="[DimAbsender]" displayFolder="" count="0" unbalanced="0" hidden="1"/>
    <cacheHierarchy uniqueName="[DimAbsender].[AbsenderPlzOrtName]" caption="AbsenderPlzOrtName" attribute="1" defaultMemberUniqueName="[DimAbsender].[AbsenderPlzOrtName].[All]" allUniqueName="[DimAbsender].[AbsenderPlzOrtName].[All]" dimensionUniqueName="[DimAbsender]" displayFolder="" count="0" unbalanced="0" hidden="1"/>
    <cacheHierarchy uniqueName="[DimAbsender].[DimAbsenderKey]" caption="DimAbsenderKey" attribute="1" keyAttribute="1" defaultMemberUniqueName="[DimAbsender].[DimAbsenderKey].[All]" allUniqueName="[DimAbsender].[DimAbsenderKey].[All]" dimensionUniqueName="[DimAbsender]" displayFolder="" count="0" unbalanced="0" hidden="1"/>
    <cacheHierarchy uniqueName="[DimAbsenderLand].[AbsenderLandElementName]" caption="AbsenderLandElementName" attribute="1" defaultMemberUniqueName="[DimAbsenderLand].[AbsenderLandElementName].[All]" allUniqueName="[DimAbsenderLand].[AbsenderLandElementName].[All]" dimensionUniqueName="[DimAbsenderLand]" displayFolder="" count="0" unbalanced="0" hidden="1"/>
    <cacheHierarchy uniqueName="[DimAbsenderLand].[DimAbsenderLandKey]" caption="DimAbsenderLandKey" attribute="1" keyAttribute="1" defaultMemberUniqueName="[DimAbsenderLand].[DimAbsenderLandKey].[All]" allUniqueName="[DimAbsenderLand].[DimAbsenderLandKey].[All]" dimensionUniqueName="[DimAbsenderLand]" displayFolder="" count="0" unbalanced="0" hidden="1"/>
    <cacheHierarchy uniqueName="[DimAGKonzern].[AGKonzernElementName]" caption="AGKonzernElementName" attribute="1" defaultMemberUniqueName="[DimAGKonzern].[AGKonzernElementName].[All]" allUniqueName="[DimAGKonzern].[AGKonzernElementName].[All]" dimensionUniqueName="[DimAGKonzern]" displayFolder="" count="0" unbalanced="0" hidden="1"/>
    <cacheHierarchy uniqueName="[DimAGKonzern].[AGKonzernLand]" caption="AGKonzernLand" attribute="1" defaultMemberUniqueName="[DimAGKonzern].[AGKonzernLand].[All]" allUniqueName="[DimAGKonzern].[AGKonzernLand].[All]" dimensionUniqueName="[DimAGKonzern]" displayFolder="" count="0" unbalanced="0" hidden="1"/>
    <cacheHierarchy uniqueName="[DimAGKonzern].[AGKonzernName]" caption="AGKonzernName" attribute="1" defaultMemberUniqueName="[DimAGKonzern].[AGKonzernName].[All]" allUniqueName="[DimAGKonzern].[AGKonzernName].[All]" dimensionUniqueName="[DimAGKonzern]" displayFolder="" count="0" unbalanced="0" hidden="1"/>
    <cacheHierarchy uniqueName="[DimAGKonzern].[AGKonzernNr]" caption="AGKonzernNr" attribute="1" defaultMemberUniqueName="[DimAGKonzern].[AGKonzernNr].[All]" allUniqueName="[DimAGKonzern].[AGKonzernNr].[All]" dimensionUniqueName="[DimAGKonzern]" displayFolder="" count="0" unbalanced="0" hidden="1"/>
    <cacheHierarchy uniqueName="[DimAGKonzern].[AGKonzernOrt]" caption="AGKonzernOrt" attribute="1" defaultMemberUniqueName="[DimAGKonzern].[AGKonzernOrt].[All]" allUniqueName="[DimAGKonzern].[AGKonzernOrt].[All]" dimensionUniqueName="[DimAGKonzern]" displayFolder="" count="0" unbalanced="0" hidden="1"/>
    <cacheHierarchy uniqueName="[DimAGKonzern].[AGKonzernText]" caption="AGKonzernText" attribute="1" defaultMemberUniqueName="[DimAGKonzern].[AGKonzernText].[All]" allUniqueName="[DimAGKonzern].[AGKonzernText].[All]" dimensionUniqueName="[DimAGKonzern]" displayFolder="" count="0" unbalanced="0" hidden="1"/>
    <cacheHierarchy uniqueName="[DimAGKonzern].[DimAGKonzernKey]" caption="DimAGKonzernKey" attribute="1" keyAttribute="1" defaultMemberUniqueName="[DimAGKonzern].[DimAGKonzernKey].[All]" allUniqueName="[DimAGKonzern].[DimAGKonzernKey].[All]" dimensionUniqueName="[DimAGKonzern]" displayFolder="" count="0" unbalanced="0" hidden="1"/>
    <cacheHierarchy uniqueName="[DimAGKonzern].[IsRedBull]" caption="IsRedBull" attribute="1" defaultMemberUniqueName="[DimAGKonzern].[IsRedBull].[All]" allUniqueName="[DimAGKonzern].[IsRedBull].[All]" dimensionUniqueName="[DimAGKonzern]" displayFolder="" count="0" unbalanced="0" hidden="1"/>
    <cacheHierarchy uniqueName="[DimAuftraggeber].[AuftraggeberElementName]" caption="AuftraggeberElementName" attribute="1" defaultMemberUniqueName="[DimAuftraggeber].[AuftraggeberElementName].[All]" allUniqueName="[DimAuftraggeber].[AuftraggeberElementName].[All]" dimensionUniqueName="[DimAuftraggeber]" displayFolder="" count="0" unbalanced="0" hidden="1"/>
    <cacheHierarchy uniqueName="[DimAuftraggeber].[AuftraggeberLand]" caption="AuftraggeberLand" attribute="1" defaultMemberUniqueName="[DimAuftraggeber].[AuftraggeberLand].[All]" allUniqueName="[DimAuftraggeber].[AuftraggeberLand].[All]" dimensionUniqueName="[DimAuftraggeber]" displayFolder="" count="0" unbalanced="0" hidden="1"/>
    <cacheHierarchy uniqueName="[DimAuftraggeber].[AuftraggeberName]" caption="AuftraggeberName" attribute="1" defaultMemberUniqueName="[DimAuftraggeber].[AuftraggeberName].[All]" allUniqueName="[DimAuftraggeber].[AuftraggeberName].[All]" dimensionUniqueName="[DimAuftraggeber]" displayFolder="" count="0" unbalanced="0" hidden="1"/>
    <cacheHierarchy uniqueName="[DimAuftraggeber].[AuftraggeberNr]" caption="AuftraggeberNr" attribute="1" defaultMemberUniqueName="[DimAuftraggeber].[AuftraggeberNr].[All]" allUniqueName="[DimAuftraggeber].[AuftraggeberNr].[All]" dimensionUniqueName="[DimAuftraggeber]" displayFolder="" count="0" unbalanced="0" hidden="1"/>
    <cacheHierarchy uniqueName="[DimAuftraggeber].[AuftraggeberOrt]" caption="AuftraggeberOrt" attribute="1" defaultMemberUniqueName="[DimAuftraggeber].[AuftraggeberOrt].[All]" allUniqueName="[DimAuftraggeber].[AuftraggeberOrt].[All]" dimensionUniqueName="[DimAuftraggeber]" displayFolder="" count="0" unbalanced="0" hidden="1"/>
    <cacheHierarchy uniqueName="[DimAuftraggeber].[AuftraggeberPlz]" caption="AuftraggeberPlz" attribute="1" defaultMemberUniqueName="[DimAuftraggeber].[AuftraggeberPlz].[All]" allUniqueName="[DimAuftraggeber].[AuftraggeberPlz].[All]" dimensionUniqueName="[DimAuftraggeber]" displayFolder="" count="0" unbalanced="0" hidden="1"/>
    <cacheHierarchy uniqueName="[DimAuftraggeber].[AuftraggeberText]" caption="AuftraggeberText" attribute="1" defaultMemberUniqueName="[DimAuftraggeber].[AuftraggeberText].[All]" allUniqueName="[DimAuftraggeber].[AuftraggeberText].[All]" dimensionUniqueName="[DimAuftraggeber]" displayFolder="" count="0" unbalanced="0" hidden="1"/>
    <cacheHierarchy uniqueName="[DimAuftraggeber].[DimAuftraggeberKey]" caption="DimAuftraggeberKey" attribute="1" keyAttribute="1" defaultMemberUniqueName="[DimAuftraggeber].[DimAuftraggeberKey].[All]" allUniqueName="[DimAuftraggeber].[DimAuftraggeberKey].[All]" dimensionUniqueName="[DimAuftraggeber]" displayFolder="" count="0" unbalanced="0" hidden="1"/>
    <cacheHierarchy uniqueName="[DimCalendar].[Arbeitstage]" caption="Arbeitstage" attribute="1" time="1" defaultMemberUniqueName="[DimCalendar].[Arbeitstage].[All]" allUniqueName="[DimCalendar].[Arbeitstage].[All]" dimensionUniqueName="[DimCalendar]" displayFolder="" count="0" unbalanced="0" hidden="1"/>
    <cacheHierarchy uniqueName="[DimCalendar].[CalDate]" caption="CalDate" attribute="1" time="1" keyAttribute="1" defaultMemberUniqueName="[DimCalendar].[CalDate].[All]" allUniqueName="[DimCalendar].[CalDate].[All]" dimensionUniqueName="[DimCalendar]" displayFolder="" count="0" memberValueDatatype="7" unbalanced="0" hidden="1"/>
    <cacheHierarchy uniqueName="[DimCalendar].[CyDay1Name]" caption="CyDay1Name" attribute="1" time="1" defaultMemberUniqueName="[DimCalendar].[CyDay1Name].[All]" allUniqueName="[DimCalendar].[CyDay1Name].[All]" dimensionUniqueName="[DimCalendar]" displayFolder="" count="0" unbalanced="0" hidden="1"/>
    <cacheHierarchy uniqueName="[DimCalendar].[CyDay2Name]" caption="CyDay2Name" attribute="1" time="1" defaultMemberUniqueName="[DimCalendar].[CyDay2Name].[All]" allUniqueName="[DimCalendar].[CyDay2Name].[All]" dimensionUniqueName="[DimCalendar]" displayFolder="" count="0" unbalanced="0" hidden="1"/>
    <cacheHierarchy uniqueName="[DimCalendar].[CyDayNo]" caption="CyDayNo" attribute="1" time="1" defaultMemberUniqueName="[DimCalendar].[CyDayNo].[All]" allUniqueName="[DimCalendar].[CyDayNo].[All]" dimensionUniqueName="[DimCalendar]" displayFolder="" count="0" unbalanced="0" hidden="1"/>
    <cacheHierarchy uniqueName="[DimCalendar].[CyMonth1Name]" caption="CyMonth1Name" attribute="1" time="1" defaultMemberUniqueName="[DimCalendar].[CyMonth1Name].[All]" allUniqueName="[DimCalendar].[CyMonth1Name].[All]" dimensionUniqueName="[DimCalendar]" displayFolder="" count="0" unbalanced="0" hidden="1"/>
    <cacheHierarchy uniqueName="[DimCalendar].[CyMonth2Name]" caption="CyMonth2Name" attribute="1" time="1" defaultMemberUniqueName="[DimCalendar].[CyMonth2Name].[All]" allUniqueName="[DimCalendar].[CyMonth2Name].[All]" dimensionUniqueName="[DimCalendar]" displayFolder="" count="0" unbalanced="0" hidden="1"/>
    <cacheHierarchy uniqueName="[DimCalendar].[CyMonthNo]" caption="CyMonthNo" attribute="1" time="1" defaultMemberUniqueName="[DimCalendar].[CyMonthNo].[All]" allUniqueName="[DimCalendar].[CyMonthNo].[All]" dimensionUniqueName="[DimCalendar]" displayFolder="" count="0" unbalanced="0" hidden="1"/>
    <cacheHierarchy uniqueName="[DimCalendar].[CyQuarter1Name]" caption="CyQuarter1Name" attribute="1" time="1" defaultMemberUniqueName="[DimCalendar].[CyQuarter1Name].[All]" allUniqueName="[DimCalendar].[CyQuarter1Name].[All]" dimensionUniqueName="[DimCalendar]" displayFolder="" count="0" unbalanced="0" hidden="1"/>
    <cacheHierarchy uniqueName="[DimCalendar].[CyQuarter2Name]" caption="CyQuarter2Name" attribute="1" time="1" defaultMemberUniqueName="[DimCalendar].[CyQuarter2Name].[All]" allUniqueName="[DimCalendar].[CyQuarter2Name].[All]" dimensionUniqueName="[DimCalendar]" displayFolder="" count="0" unbalanced="0" hidden="1"/>
    <cacheHierarchy uniqueName="[DimCalendar].[CyQuarterNo]" caption="CyQuarterNo" attribute="1" time="1" defaultMemberUniqueName="[DimCalendar].[CyQuarterNo].[All]" allUniqueName="[DimCalendar].[CyQuarterNo].[All]" dimensionUniqueName="[DimCalendar]" displayFolder="" count="0" unbalanced="0" hidden="1"/>
    <cacheHierarchy uniqueName="[DimCalendar].[CyWeek1Name]" caption="CyWeek1Name" attribute="1" time="1" defaultMemberUniqueName="[DimCalendar].[CyWeek1Name].[All]" allUniqueName="[DimCalendar].[CyWeek1Name].[All]" dimensionUniqueName="[DimCalendar]" displayFolder="" count="0" unbalanced="0" hidden="1"/>
    <cacheHierarchy uniqueName="[DimCalendar].[CyWeek2Name]" caption="CyWeek2Name" attribute="1" time="1" defaultMemberUniqueName="[DimCalendar].[CyWeek2Name].[All]" allUniqueName="[DimCalendar].[CyWeek2Name].[All]" dimensionUniqueName="[DimCalendar]" displayFolder="" count="0" unbalanced="0" hidden="1"/>
    <cacheHierarchy uniqueName="[DimCalendar].[CyWeekday1Name]" caption="CyWeekday1Name" attribute="1" time="1" defaultMemberUniqueName="[DimCalendar].[CyWeekday1Name].[All]" allUniqueName="[DimCalendar].[CyWeekday1Name].[All]" dimensionUniqueName="[DimCalendar]" displayFolder="" count="0" unbalanced="0" hidden="1"/>
    <cacheHierarchy uniqueName="[DimCalendar].[CyWeekday2Name]" caption="CyWeekday2Name" attribute="1" time="1" defaultMemberUniqueName="[DimCalendar].[CyWeekday2Name].[All]" allUniqueName="[DimCalendar].[CyWeekday2Name].[All]" dimensionUniqueName="[DimCalendar]" displayFolder="" count="0" unbalanced="0" hidden="1"/>
    <cacheHierarchy uniqueName="[DimCalendar].[CyWeekdayNo]" caption="CyWeekdayNo" attribute="1" time="1" defaultMemberUniqueName="[DimCalendar].[CyWeekdayNo].[All]" allUniqueName="[DimCalendar].[CyWeekdayNo].[All]" dimensionUniqueName="[DimCalendar]" displayFolder="" count="0" unbalanced="0" hidden="1"/>
    <cacheHierarchy uniqueName="[DimCalendar].[CyWeekNo]" caption="CyWeekNo" attribute="1" time="1" defaultMemberUniqueName="[DimCalendar].[CyWeekNo].[All]" allUniqueName="[DimCalendar].[CyWeekNo].[All]" dimensionUniqueName="[DimCalendar]" displayFolder="" count="0" unbalanced="0" hidden="1"/>
    <cacheHierarchy uniqueName="[DimCalendar].[CyYearday1Name]" caption="CyYearday1Name" attribute="1" time="1" defaultMemberUniqueName="[DimCalendar].[CyYearday1Name].[All]" allUniqueName="[DimCalendar].[CyYearday1Name].[All]" dimensionUniqueName="[DimCalendar]" displayFolder="" count="0" unbalanced="0" hidden="1"/>
    <cacheHierarchy uniqueName="[DimCalendar].[CyYearday2Name]" caption="CyYearday2Name" attribute="1" time="1" defaultMemberUniqueName="[DimCalendar].[CyYearday2Name].[All]" allUniqueName="[DimCalendar].[CyYearday2Name].[All]" dimensionUniqueName="[DimCalendar]" displayFolder="" count="0" unbalanced="0" hidden="1"/>
    <cacheHierarchy uniqueName="[DimCalendar].[CyYeardayNo]" caption="CyYeardayNo" attribute="1" time="1" defaultMemberUniqueName="[DimCalendar].[CyYeardayNo].[All]" allUniqueName="[DimCalendar].[CyYeardayNo].[All]" dimensionUniqueName="[DimCalendar]" displayFolder="" count="0" unbalanced="0" hidden="1"/>
    <cacheHierarchy uniqueName="[DimCalendar].[CyYearmonth1Name]" caption="CyYearmonth1Name" attribute="1" time="1" defaultMemberUniqueName="[DimCalendar].[CyYearmonth1Name].[All]" allUniqueName="[DimCalendar].[CyYearmonth1Name].[All]" dimensionUniqueName="[DimCalendar]" displayFolder="" count="0" unbalanced="0" hidden="1"/>
    <cacheHierarchy uniqueName="[DimCalendar].[CyYearmonth2Name]" caption="CyYearmonth2Name" attribute="1" time="1" defaultMemberUniqueName="[DimCalendar].[CyYearmonth2Name].[All]" allUniqueName="[DimCalendar].[CyYearmonth2Name].[All]" dimensionUniqueName="[DimCalendar]" displayFolder="" count="0" unbalanced="0" hidden="1"/>
    <cacheHierarchy uniqueName="[DimCalendar].[CyYearmonthNo]" caption="CyYearmonthNo" attribute="1" time="1" defaultMemberUniqueName="[DimCalendar].[CyYearmonthNo].[All]" allUniqueName="[DimCalendar].[CyYearmonthNo].[All]" dimensionUniqueName="[DimCalendar]" displayFolder="" count="0" unbalanced="0" hidden="1"/>
    <cacheHierarchy uniqueName="[DimCalendar].[CyYearNo]" caption="CyYearNo" attribute="1" time="1" defaultMemberUniqueName="[DimCalendar].[CyYearNo].[All]" allUniqueName="[DimCalendar].[CyYearNo].[All]" dimensionUniqueName="[DimCalendar]" displayFolder="" count="0" unbalanced="0" hidden="1"/>
    <cacheHierarchy uniqueName="[DimCalendar].[CyYearquarter1Name]" caption="CyYearquarter1Name" attribute="1" time="1" defaultMemberUniqueName="[DimCalendar].[CyYearquarter1Name].[All]" allUniqueName="[DimCalendar].[CyYearquarter1Name].[All]" dimensionUniqueName="[DimCalendar]" displayFolder="" count="0" unbalanced="0" hidden="1"/>
    <cacheHierarchy uniqueName="[DimCalendar].[CyYearquarter2Name]" caption="CyYearquarter2Name" attribute="1" time="1" defaultMemberUniqueName="[DimCalendar].[CyYearquarter2Name].[All]" allUniqueName="[DimCalendar].[CyYearquarter2Name].[All]" dimensionUniqueName="[DimCalendar]" displayFolder="" count="0" unbalanced="0" hidden="1"/>
    <cacheHierarchy uniqueName="[DimCalendar].[CyYearquarterNo]" caption="CyYearquarterNo" attribute="1" time="1" defaultMemberUniqueName="[DimCalendar].[CyYearquarterNo].[All]" allUniqueName="[DimCalendar].[CyYearquarterNo].[All]" dimensionUniqueName="[DimCalendar]" displayFolder="" count="0" unbalanced="0" hidden="1"/>
    <cacheHierarchy uniqueName="[DimCalendar].[CyYearweek1Name]" caption="CyYearweek1Name" attribute="1" time="1" defaultMemberUniqueName="[DimCalendar].[CyYearweek1Name].[All]" allUniqueName="[DimCalendar].[CyYearweek1Name].[All]" dimensionUniqueName="[DimCalendar]" displayFolder="" count="0" unbalanced="0" hidden="1"/>
    <cacheHierarchy uniqueName="[DimCalendar].[CyYearweek2Name]" caption="CyYearweek2Name" attribute="1" time="1" defaultMemberUniqueName="[DimCalendar].[CyYearweek2Name].[All]" allUniqueName="[DimCalendar].[CyYearweek2Name].[All]" dimensionUniqueName="[DimCalendar]" displayFolder="" count="0" unbalanced="0" hidden="1"/>
    <cacheHierarchy uniqueName="[DimCalendar].[CyYearweekNo]" caption="CyYearweekNo" attribute="1" time="1" defaultMemberUniqueName="[DimCalendar].[CyYearweekNo].[All]" allUniqueName="[DimCalendar].[CyYearweekNo].[All]" dimensionUniqueName="[DimCalendar]" displayFolder="" count="0" unbalanced="0" hidden="1"/>
    <cacheHierarchy uniqueName="[DimCalendar].[DayName]" caption="DayName" attribute="1" time="1" defaultMemberUniqueName="[DimCalendar].[DayName].[All]" allUniqueName="[DimCalendar].[DayName].[All]" dimensionUniqueName="[DimCalendar]" displayFolder="" count="0" unbalanced="0" hidden="1"/>
    <cacheHierarchy uniqueName="[DimCalendar].[IsoWeek1Name]" caption="IsoWeek1Name" attribute="1" time="1" defaultMemberUniqueName="[DimCalendar].[IsoWeek1Name].[All]" allUniqueName="[DimCalendar].[IsoWeek1Name].[All]" dimensionUniqueName="[DimCalendar]" displayFolder="" count="0" unbalanced="0" hidden="1"/>
    <cacheHierarchy uniqueName="[DimCalendar].[IsoWeek2Name]" caption="IsoWeek2Name" attribute="1" time="1" defaultMemberUniqueName="[DimCalendar].[IsoWeek2Name].[All]" allUniqueName="[DimCalendar].[IsoWeek2Name].[All]" dimensionUniqueName="[DimCalendar]" displayFolder="" count="0" unbalanced="0" hidden="1"/>
    <cacheHierarchy uniqueName="[DimCalendar].[IsoWeekday1Name]" caption="IsoWeekday1Name" attribute="1" time="1" defaultMemberUniqueName="[DimCalendar].[IsoWeekday1Name].[All]" allUniqueName="[DimCalendar].[IsoWeekday1Name].[All]" dimensionUniqueName="[DimCalendar]" displayFolder="" count="0" unbalanced="0" hidden="1"/>
    <cacheHierarchy uniqueName="[DimCalendar].[IsoWeekday2Name]" caption="IsoWeekday2Name" attribute="1" time="1" defaultMemberUniqueName="[DimCalendar].[IsoWeekday2Name].[All]" allUniqueName="[DimCalendar].[IsoWeekday2Name].[All]" dimensionUniqueName="[DimCalendar]" displayFolder="" count="0" unbalanced="0" hidden="1"/>
    <cacheHierarchy uniqueName="[DimCalendar].[IsoWeekdayNo]" caption="IsoWeekdayNo" attribute="1" time="1" defaultMemberUniqueName="[DimCalendar].[IsoWeekdayNo].[All]" allUniqueName="[DimCalendar].[IsoWeekdayNo].[All]" dimensionUniqueName="[DimCalendar]" displayFolder="" count="0" unbalanced="0" hidden="1"/>
    <cacheHierarchy uniqueName="[DimCalendar].[IsoWeekNo]" caption="IsoWeekNo" attribute="1" time="1" defaultMemberUniqueName="[DimCalendar].[IsoWeekNo].[All]" allUniqueName="[DimCalendar].[IsoWeekNo].[All]" dimensionUniqueName="[DimCalendar]" displayFolder="" count="0" unbalanced="0" hidden="1"/>
    <cacheHierarchy uniqueName="[DimCalendar].[IsoYearNo]" caption="IsoYearNo" attribute="1" time="1" defaultMemberUniqueName="[DimCalendar].[IsoYearNo].[All]" allUniqueName="[DimCalendar].[IsoYearNo].[All]" dimensionUniqueName="[DimCalendar]" displayFolder="" count="0" unbalanced="0" hidden="1"/>
    <cacheHierarchy uniqueName="[DimCalendar].[IsoYearweek1Name]" caption="IsoYearweek1Name" attribute="1" time="1" defaultMemberUniqueName="[DimCalendar].[IsoYearweek1Name].[All]" allUniqueName="[DimCalendar].[IsoYearweek1Name].[All]" dimensionUniqueName="[DimCalendar]" displayFolder="" count="0" unbalanced="0" hidden="1"/>
    <cacheHierarchy uniqueName="[DimCalendar].[IsoYearweek2Name]" caption="IsoYearweek2Name" attribute="1" time="1" defaultMemberUniqueName="[DimCalendar].[IsoYearweek2Name].[All]" allUniqueName="[DimCalendar].[IsoYearweek2Name].[All]" dimensionUniqueName="[DimCalendar]" displayFolder="" count="0" unbalanced="0" hidden="1"/>
    <cacheHierarchy uniqueName="[DimCalendar].[IsoYearweekNo]" caption="IsoYearweekNo" attribute="1" time="1" defaultMemberUniqueName="[DimCalendar].[IsoYearweekNo].[All]" allUniqueName="[DimCalendar].[IsoYearweekNo].[All]" dimensionUniqueName="[DimCalendar]" displayFolder="" count="0" unbalanced="0" hidden="1"/>
    <cacheHierarchy uniqueName="[DimCalendar].[MonthdayNo]" caption="MonthdayNo" attribute="1" time="1" defaultMemberUniqueName="[DimCalendar].[MonthdayNo].[All]" allUniqueName="[DimCalendar].[MonthdayNo].[All]" dimensionUniqueName="[DimCalendar]" displayFolder="" count="0" unbalanced="0" hidden="1"/>
    <cacheHierarchy uniqueName="[DimCalendar].[Weekday1Name]" caption="Weekday1Name" attribute="1" time="1" defaultMemberUniqueName="[DimCalendar].[Weekday1Name].[All]" allUniqueName="[DimCalendar].[Weekday1Name].[All]" dimensionUniqueName="[DimCalendar]" displayFolder="" count="0" unbalanced="0" hidden="1"/>
    <cacheHierarchy uniqueName="[DimCalendar].[Weekday2Name]" caption="Weekday2Name" attribute="1" time="1" defaultMemberUniqueName="[DimCalendar].[Weekday2Name].[All]" allUniqueName="[DimCalendar].[Weekday2Name].[All]" dimensionUniqueName="[DimCalendar]" displayFolder="" count="0" unbalanced="0" hidden="1"/>
    <cacheHierarchy uniqueName="[DimCalendar].[WeekdayNo]" caption="WeekdayNo" attribute="1" time="1" defaultMemberUniqueName="[DimCalendar].[WeekdayNo].[All]" allUniqueName="[DimCalendar].[WeekdayNo].[All]" dimensionUniqueName="[DimCalendar]" displayFolder="" count="0" unbalanced="0" hidden="1"/>
    <cacheHierarchy uniqueName="[DimCarrier].[CarrierElementName]" caption="CarrierElementName" attribute="1" defaultMemberUniqueName="[DimCarrier].[CarrierElementName].[All]" allUniqueName="[DimCarrier].[CarrierElementName].[All]" dimensionUniqueName="[DimCarrier]" displayFolder="" count="0" unbalanced="0" hidden="1"/>
    <cacheHierarchy uniqueName="[DimCarrier].[CarrierMatchCode]" caption="CarrierMatchCode" attribute="1" defaultMemberUniqueName="[DimCarrier].[CarrierMatchCode].[All]" allUniqueName="[DimCarrier].[CarrierMatchCode].[All]" dimensionUniqueName="[DimCarrier]" displayFolder="" count="0" unbalanced="0" hidden="1"/>
    <cacheHierarchy uniqueName="[DimCarrier].[CarrierName]" caption="CarrierName" attribute="1" defaultMemberUniqueName="[DimCarrier].[CarrierName].[All]" allUniqueName="[DimCarrier].[CarrierName].[All]" dimensionUniqueName="[DimCarrier]" displayFolder="" count="0" unbalanced="0" hidden="1"/>
    <cacheHierarchy uniqueName="[DimCarrier].[CarrierNr]" caption="CarrierNr" attribute="1" defaultMemberUniqueName="[DimCarrier].[CarrierNr].[All]" allUniqueName="[DimCarrier].[CarrierNr].[All]" dimensionUniqueName="[DimCarrier]" displayFolder="" count="0" unbalanced="0" hidden="1"/>
    <cacheHierarchy uniqueName="[DimCarrier].[CarrierOrt]" caption="CarrierOrt" attribute="1" defaultMemberUniqueName="[DimCarrier].[CarrierOrt].[All]" allUniqueName="[DimCarrier].[CarrierOrt].[All]" dimensionUniqueName="[DimCarrier]" displayFolder="" count="0" unbalanced="0" hidden="1"/>
    <cacheHierarchy uniqueName="[DimCarrier].[CarrierPlz]" caption="CarrierPlz" attribute="1" defaultMemberUniqueName="[DimCarrier].[CarrierPlz].[All]" allUniqueName="[DimCarrier].[CarrierPlz].[All]" dimensionUniqueName="[DimCarrier]" displayFolder="" count="0" unbalanced="0" hidden="1"/>
    <cacheHierarchy uniqueName="[DimCarrier].[CarrierText]" caption="CarrierText" attribute="1" defaultMemberUniqueName="[DimCarrier].[CarrierText].[All]" allUniqueName="[DimCarrier].[CarrierText].[All]" dimensionUniqueName="[DimCarrier]" displayFolder="" count="0" unbalanced="0" hidden="1"/>
    <cacheHierarchy uniqueName="[DimCarrier].[DimCarrierKey]" caption="DimCarrierKey" attribute="1" keyAttribute="1" defaultMemberUniqueName="[DimCarrier].[DimCarrierKey].[All]" allUniqueName="[DimCarrier].[DimCarrierKey].[All]" dimensionUniqueName="[DimCarrier]" displayFolder="" count="0" unbalanced="0" hidden="1"/>
    <cacheHierarchy uniqueName="[DimConsignee].[ConsigneeElementName]" caption="ConsigneeElementName" attribute="1" defaultMemberUniqueName="[DimConsignee].[ConsigneeElementName].[All]" allUniqueName="[DimConsignee].[ConsigneeElementName].[All]" dimensionUniqueName="[DimConsignee]" displayFolder="" count="0" unbalanced="0" hidden="1"/>
    <cacheHierarchy uniqueName="[DimConsignee].[ConsigneeName]" caption="ConsigneeName" attribute="1" defaultMemberUniqueName="[DimConsignee].[ConsigneeName].[All]" allUniqueName="[DimConsignee].[ConsigneeName].[All]" dimensionUniqueName="[DimConsignee]" displayFolder="" count="0" unbalanced="0" hidden="1"/>
    <cacheHierarchy uniqueName="[DimConsignee].[ConsigneeNr]" caption="ConsigneeNr" attribute="1" defaultMemberUniqueName="[DimConsignee].[ConsigneeNr].[All]" allUniqueName="[DimConsignee].[ConsigneeNr].[All]" dimensionUniqueName="[DimConsignee]" displayFolder="" count="0" unbalanced="0" hidden="1"/>
    <cacheHierarchy uniqueName="[DimConsignee].[DimConsigneeKey]" caption="DimConsigneeKey" attribute="1" keyAttribute="1" defaultMemberUniqueName="[DimConsignee].[DimConsigneeKey].[All]" allUniqueName="[DimConsignee].[DimConsigneeKey].[All]" dimensionUniqueName="[DimConsignee]" displayFolder="" count="0" unbalanced="0" hidden="1"/>
    <cacheHierarchy uniqueName="[DimCrossdocker].[CrossdockerElementName]" caption="CrossdockerElementName" attribute="1" defaultMemberUniqueName="[DimCrossdocker].[CrossdockerElementName].[All]" allUniqueName="[DimCrossdocker].[CrossdockerElementName].[All]" dimensionUniqueName="[DimCrossdocker]" displayFolder="" count="0" unbalanced="0" hidden="1"/>
    <cacheHierarchy uniqueName="[DimCrossdocker].[CrossdockerLandName]" caption="CrossdockerLandName" attribute="1" defaultMemberUniqueName="[DimCrossdocker].[CrossdockerLandName].[All]" allUniqueName="[DimCrossdocker].[CrossdockerLandName].[All]" dimensionUniqueName="[DimCrossdocker]" displayFolder="" count="0" unbalanced="0" hidden="1"/>
    <cacheHierarchy uniqueName="[DimCrossdocker].[CrossdockerName]" caption="CrossdockerName" attribute="1" defaultMemberUniqueName="[DimCrossdocker].[CrossdockerName].[All]" allUniqueName="[DimCrossdocker].[CrossdockerName].[All]" dimensionUniqueName="[DimCrossdocker]" displayFolder="" count="0" unbalanced="0" hidden="1"/>
    <cacheHierarchy uniqueName="[DimCrossdocker].[CrossdockerNr]" caption="CrossdockerNr" attribute="1" defaultMemberUniqueName="[DimCrossdocker].[CrossdockerNr].[All]" allUniqueName="[DimCrossdocker].[CrossdockerNr].[All]" dimensionUniqueName="[DimCrossdocker]" displayFolder="" count="0" unbalanced="0" hidden="1"/>
    <cacheHierarchy uniqueName="[DimCrossdocker].[CrossdockerOrtKey]" caption="CrossdockerOrtKey" attribute="1" defaultMemberUniqueName="[DimCrossdocker].[CrossdockerOrtKey].[All]" allUniqueName="[DimCrossdocker].[CrossdockerOrtKey].[All]" dimensionUniqueName="[DimCrossdocker]" displayFolder="" count="0" unbalanced="0" hidden="1"/>
    <cacheHierarchy uniqueName="[DimCrossdocker].[CrossdockerOrtName]" caption="CrossdockerOrtName" attribute="1" defaultMemberUniqueName="[DimCrossdocker].[CrossdockerOrtName].[All]" allUniqueName="[DimCrossdocker].[CrossdockerOrtName].[All]" dimensionUniqueName="[DimCrossdocker]" displayFolder="" count="0" unbalanced="0" hidden="1"/>
    <cacheHierarchy uniqueName="[DimCrossdocker].[CrossdockerPlzName]" caption="CrossdockerPlzName" attribute="1" defaultMemberUniqueName="[DimCrossdocker].[CrossdockerPlzName].[All]" allUniqueName="[DimCrossdocker].[CrossdockerPlzName].[All]" dimensionUniqueName="[DimCrossdocker]" displayFolder="" count="0" unbalanced="0" hidden="1"/>
    <cacheHierarchy uniqueName="[DimCrossdocker].[CrossdockerPlzOrtName]" caption="CrossdockerPlzOrtName" attribute="1" defaultMemberUniqueName="[DimCrossdocker].[CrossdockerPlzOrtName].[All]" allUniqueName="[DimCrossdocker].[CrossdockerPlzOrtName].[All]" dimensionUniqueName="[DimCrossdocker]" displayFolder="" count="0" unbalanced="0" hidden="1"/>
    <cacheHierarchy uniqueName="[DimCrossdocker].[DimCrossdockerKey]" caption="DimCrossdockerKey" attribute="1" keyAttribute="1" defaultMemberUniqueName="[DimCrossdocker].[DimCrossdockerKey].[All]" allUniqueName="[DimCrossdocker].[DimCrossdockerKey].[All]" dimensionUniqueName="[DimCrossdocker]" displayFolder="" count="0" unbalanced="0" hidden="1"/>
    <cacheHierarchy uniqueName="[DimEMKO].[DimEMKOKey]" caption="DimEMKOKey" attribute="1" keyAttribute="1" defaultMemberUniqueName="[DimEMKO].[DimEMKOKey].[All]" allUniqueName="[DimEMKO].[DimEMKOKey].[All]" dimensionUniqueName="[DimEMKO]" displayFolder="" count="0" unbalanced="0" hidden="1"/>
    <cacheHierarchy uniqueName="[DimEMKO].[EMKOLandName]" caption="EMKOLandName" attribute="1" defaultMemberUniqueName="[DimEMKO].[EMKOLandName].[All]" allUniqueName="[DimEMKO].[EMKOLandName].[All]" dimensionUniqueName="[DimEMKO]" displayFolder="" count="0" unbalanced="0" hidden="1"/>
    <cacheHierarchy uniqueName="[DimEMKO].[EMKOName]" caption="EMKOName" attribute="1" defaultMemberUniqueName="[DimEMKO].[EMKOName].[All]" allUniqueName="[DimEMKO].[EMKOName].[All]" dimensionUniqueName="[DimEMKO]" displayFolder="" count="0" unbalanced="0" hidden="1"/>
    <cacheHierarchy uniqueName="[DimEMKO].[EMKONr]" caption="EMKONr" attribute="1" defaultMemberUniqueName="[DimEMKO].[EMKONr].[All]" allUniqueName="[DimEMKO].[EMKONr].[All]" dimensionUniqueName="[DimEMKO]" displayFolder="" count="0" unbalanced="0" hidden="1"/>
    <cacheHierarchy uniqueName="[DimEMKO].[EMKOOrtName]" caption="EMKOOrtName" attribute="1" defaultMemberUniqueName="[DimEMKO].[EMKOOrtName].[All]" allUniqueName="[DimEMKO].[EMKOOrtName].[All]" dimensionUniqueName="[DimEMKO]" displayFolder="" count="0" unbalanced="0" hidden="1"/>
    <cacheHierarchy uniqueName="[DimEMKO].[EMKOPlzName]" caption="EMKOPlzName" attribute="1" defaultMemberUniqueName="[DimEMKO].[EMKOPlzName].[All]" allUniqueName="[DimEMKO].[EMKOPlzName].[All]" dimensionUniqueName="[DimEMKO]" displayFolder="" count="0" unbalanced="0" hidden="1"/>
    <cacheHierarchy uniqueName="[DimEmpfaenger].[DimEmpfaengerKey]" caption="DimEmpfaengerKey" attribute="1" keyAttribute="1" defaultMemberUniqueName="[DimEmpfaenger].[DimEmpfaengerKey].[All]" allUniqueName="[DimEmpfaenger].[DimEmpfaengerKey].[All]" dimensionUniqueName="[DimEmpfaenger]" displayFolder="" count="0" unbalanced="0" hidden="1"/>
    <cacheHierarchy uniqueName="[DimEmpfaenger].[EmpfaengerElementName]" caption="EmpfaengerElementName" attribute="1" defaultMemberUniqueName="[DimEmpfaenger].[EmpfaengerElementName].[All]" allUniqueName="[DimEmpfaenger].[EmpfaengerElementName].[All]" dimensionUniqueName="[DimEmpfaenger]" displayFolder="" count="0" unbalanced="0" hidden="1"/>
    <cacheHierarchy uniqueName="[DimEmpfaenger].[EmpfaengerLandName]" caption="EmpfaengerLandName" attribute="1" defaultMemberUniqueName="[DimEmpfaenger].[EmpfaengerLandName].[All]" allUniqueName="[DimEmpfaenger].[EmpfaengerLandName].[All]" dimensionUniqueName="[DimEmpfaenger]" displayFolder="" count="0" unbalanced="0" hidden="1"/>
    <cacheHierarchy uniqueName="[DimEmpfaenger].[EmpfaengerName]" caption="EmpfaengerName" attribute="1" defaultMemberUniqueName="[DimEmpfaenger].[EmpfaengerName].[All]" allUniqueName="[DimEmpfaenger].[EmpfaengerName].[All]" dimensionUniqueName="[DimEmpfaenger]" displayFolder="" count="0" unbalanced="0" hidden="1"/>
    <cacheHierarchy uniqueName="[DimEmpfaenger].[EmpfaengerNr]" caption="EmpfaengerNr" attribute="1" defaultMemberUniqueName="[DimEmpfaenger].[EmpfaengerNr].[All]" allUniqueName="[DimEmpfaenger].[EmpfaengerNr].[All]" dimensionUniqueName="[DimEmpfaenger]" displayFolder="" count="0" unbalanced="0" hidden="1"/>
    <cacheHierarchy uniqueName="[DimEmpfaenger].[EmpfaengerOrtKey]" caption="EmpfaengerOrtKey" attribute="1" defaultMemberUniqueName="[DimEmpfaenger].[EmpfaengerOrtKey].[All]" allUniqueName="[DimEmpfaenger].[EmpfaengerOrtKey].[All]" dimensionUniqueName="[DimEmpfaenger]" displayFolder="" count="0" unbalanced="0" hidden="1"/>
    <cacheHierarchy uniqueName="[DimEmpfaenger].[EmpfaengerOrtName]" caption="EmpfaengerOrtName" attribute="1" defaultMemberUniqueName="[DimEmpfaenger].[EmpfaengerOrtName].[All]" allUniqueName="[DimEmpfaenger].[EmpfaengerOrtName].[All]" dimensionUniqueName="[DimEmpfaenger]" displayFolder="" count="0" unbalanced="0" hidden="1"/>
    <cacheHierarchy uniqueName="[DimEmpfaenger].[EmpfaengerPlzName]" caption="EmpfaengerPlzName" attribute="1" defaultMemberUniqueName="[DimEmpfaenger].[EmpfaengerPlzName].[All]" allUniqueName="[DimEmpfaenger].[EmpfaengerPlzName].[All]" dimensionUniqueName="[DimEmpfaenger]" displayFolder="" count="0" unbalanced="0" hidden="1"/>
    <cacheHierarchy uniqueName="[DimEmpfaenger].[EmpfaengerPlzOrtName]" caption="EmpfaengerPlzOrtName" attribute="1" defaultMemberUniqueName="[DimEmpfaenger].[EmpfaengerPlzOrtName].[All]" allUniqueName="[DimEmpfaenger].[EmpfaengerPlzOrtName].[All]" dimensionUniqueName="[DimEmpfaenger]" displayFolder="" count="0" unbalanced="0" hidden="1"/>
    <cacheHierarchy uniqueName="[DimEmpfaengerLand].[DimEmpfaengerLandKey]" caption="DimEmpfaengerLandKey" attribute="1" keyAttribute="1" defaultMemberUniqueName="[DimEmpfaengerLand].[DimEmpfaengerLandKey].[All]" allUniqueName="[DimEmpfaengerLand].[DimEmpfaengerLandKey].[All]" dimensionUniqueName="[DimEmpfaengerLand]" displayFolder="" count="0" unbalanced="0" hidden="1"/>
    <cacheHierarchy uniqueName="[DimEmpfaengerLand].[EmpfaengerLandElementName]" caption="EmpfaengerLandElementName" attribute="1" defaultMemberUniqueName="[DimEmpfaengerLand].[EmpfaengerLandElementName].[All]" allUniqueName="[DimEmpfaengerLand].[EmpfaengerLandElementName].[All]" dimensionUniqueName="[DimEmpfaengerLand]" displayFolder="" count="0" unbalanced="0" hidden="1"/>
    <cacheHierarchy uniqueName="[DimEntladeOrt].[DimEntladeOrtKey]" caption="DimEntladeOrtKey" attribute="1" keyAttribute="1" defaultMemberUniqueName="[DimEntladeOrt].[DimEntladeOrtKey].[All]" allUniqueName="[DimEntladeOrt].[DimEntladeOrtKey].[All]" dimensionUniqueName="[DimEntladeOrt]" displayFolder="" count="0" unbalanced="0" hidden="1"/>
    <cacheHierarchy uniqueName="[DimEntladeOrt].[EntladeOrtElementName]" caption="EntladeOrtElementName" attribute="1" defaultMemberUniqueName="[DimEntladeOrt].[EntladeOrtElementName].[All]" allUniqueName="[DimEntladeOrt].[EntladeOrtElementName].[All]" dimensionUniqueName="[DimEntladeOrt]" displayFolder="" count="0" unbalanced="0" hidden="1"/>
    <cacheHierarchy uniqueName="[DimErfassungsdatum].[CalDate]" caption="CalDate" attribute="1" time="1" keyAttribute="1" defaultMemberUniqueName="[DimErfassungsdatum].[CalDate].[All]" allUniqueName="[DimErfassungsdatum].[CalDate].[All]" dimensionUniqueName="[DimErfassungsdatum]" displayFolder="" count="0" memberValueDatatype="7" unbalanced="0" hidden="1"/>
    <cacheHierarchy uniqueName="[DimErfassungsdatum].[CyDay1Name]" caption="CyDay1Name" attribute="1" time="1" defaultMemberUniqueName="[DimErfassungsdatum].[CyDay1Name].[All]" allUniqueName="[DimErfassungsdatum].[CyDay1Name].[All]" dimensionUniqueName="[DimErfassungsdatum]" displayFolder="" count="0" unbalanced="0" hidden="1"/>
    <cacheHierarchy uniqueName="[DimErfassungsdatum].[CyDay2Name]" caption="CyDay2Name" attribute="1" time="1" defaultMemberUniqueName="[DimErfassungsdatum].[CyDay2Name].[All]" allUniqueName="[DimErfassungsdatum].[CyDay2Name].[All]" dimensionUniqueName="[DimErfassungsdatum]" displayFolder="" count="0" unbalanced="0" hidden="1"/>
    <cacheHierarchy uniqueName="[DimErfassungsdatum].[CyDayNo]" caption="CyDayNo" attribute="1" time="1" defaultMemberUniqueName="[DimErfassungsdatum].[CyDayNo].[All]" allUniqueName="[DimErfassungsdatum].[CyDayNo].[All]" dimensionUniqueName="[DimErfassungsdatum]" displayFolder="" count="0" unbalanced="0" hidden="1"/>
    <cacheHierarchy uniqueName="[DimErfassungsdatum].[CyMonth1Name]" caption="CyMonth1Name" attribute="1" time="1" defaultMemberUniqueName="[DimErfassungsdatum].[CyMonth1Name].[All]" allUniqueName="[DimErfassungsdatum].[CyMonth1Name].[All]" dimensionUniqueName="[DimErfassungsdatum]" displayFolder="" count="0" unbalanced="0" hidden="1"/>
    <cacheHierarchy uniqueName="[DimErfassungsdatum].[CyMonth2Name]" caption="CyMonth2Name" attribute="1" time="1" defaultMemberUniqueName="[DimErfassungsdatum].[CyMonth2Name].[All]" allUniqueName="[DimErfassungsdatum].[CyMonth2Name].[All]" dimensionUniqueName="[DimErfassungsdatum]" displayFolder="" count="0" unbalanced="0" hidden="1"/>
    <cacheHierarchy uniqueName="[DimErfassungsdatum].[CyMonthNo]" caption="CyMonthNo" attribute="1" time="1" defaultMemberUniqueName="[DimErfassungsdatum].[CyMonthNo].[All]" allUniqueName="[DimErfassungsdatum].[CyMonthNo].[All]" dimensionUniqueName="[DimErfassungsdatum]" displayFolder="" count="0" unbalanced="0" hidden="1"/>
    <cacheHierarchy uniqueName="[DimErfassungsdatum].[CyQuarter1Name]" caption="CyQuarter1Name" attribute="1" time="1" defaultMemberUniqueName="[DimErfassungsdatum].[CyQuarter1Name].[All]" allUniqueName="[DimErfassungsdatum].[CyQuarter1Name].[All]" dimensionUniqueName="[DimErfassungsdatum]" displayFolder="" count="0" unbalanced="0" hidden="1"/>
    <cacheHierarchy uniqueName="[DimErfassungsdatum].[CyQuarter2Name]" caption="CyQuarter2Name" attribute="1" time="1" defaultMemberUniqueName="[DimErfassungsdatum].[CyQuarter2Name].[All]" allUniqueName="[DimErfassungsdatum].[CyQuarter2Name].[All]" dimensionUniqueName="[DimErfassungsdatum]" displayFolder="" count="0" unbalanced="0" hidden="1"/>
    <cacheHierarchy uniqueName="[DimErfassungsdatum].[CyQuarterNo]" caption="CyQuarterNo" attribute="1" time="1" defaultMemberUniqueName="[DimErfassungsdatum].[CyQuarterNo].[All]" allUniqueName="[DimErfassungsdatum].[CyQuarterNo].[All]" dimensionUniqueName="[DimErfassungsdatum]" displayFolder="" count="0" unbalanced="0" hidden="1"/>
    <cacheHierarchy uniqueName="[DimErfassungsdatum].[CyWeek1Name]" caption="CyWeek1Name" attribute="1" time="1" defaultMemberUniqueName="[DimErfassungsdatum].[CyWeek1Name].[All]" allUniqueName="[DimErfassungsdatum].[CyWeek1Name].[All]" dimensionUniqueName="[DimErfassungsdatum]" displayFolder="" count="0" unbalanced="0" hidden="1"/>
    <cacheHierarchy uniqueName="[DimErfassungsdatum].[CyWeek2Name]" caption="CyWeek2Name" attribute="1" time="1" defaultMemberUniqueName="[DimErfassungsdatum].[CyWeek2Name].[All]" allUniqueName="[DimErfassungsdatum].[CyWeek2Name].[All]" dimensionUniqueName="[DimErfassungsdatum]" displayFolder="" count="0" unbalanced="0" hidden="1"/>
    <cacheHierarchy uniqueName="[DimErfassungsdatum].[CyWeekday1Name]" caption="CyWeekday1Name" attribute="1" time="1" defaultMemberUniqueName="[DimErfassungsdatum].[CyWeekday1Name].[All]" allUniqueName="[DimErfassungsdatum].[CyWeekday1Name].[All]" dimensionUniqueName="[DimErfassungsdatum]" displayFolder="" count="0" unbalanced="0" hidden="1"/>
    <cacheHierarchy uniqueName="[DimErfassungsdatum].[CyWeekday2Name]" caption="CyWeekday2Name" attribute="1" time="1" defaultMemberUniqueName="[DimErfassungsdatum].[CyWeekday2Name].[All]" allUniqueName="[DimErfassungsdatum].[CyWeekday2Name].[All]" dimensionUniqueName="[DimErfassungsdatum]" displayFolder="" count="0" unbalanced="0" hidden="1"/>
    <cacheHierarchy uniqueName="[DimErfassungsdatum].[CyWeekdayNo]" caption="CyWeekdayNo" attribute="1" time="1" defaultMemberUniqueName="[DimErfassungsdatum].[CyWeekdayNo].[All]" allUniqueName="[DimErfassungsdatum].[CyWeekdayNo].[All]" dimensionUniqueName="[DimErfassungsdatum]" displayFolder="" count="0" unbalanced="0" hidden="1"/>
    <cacheHierarchy uniqueName="[DimErfassungsdatum].[CyWeekNo]" caption="CyWeekNo" attribute="1" time="1" defaultMemberUniqueName="[DimErfassungsdatum].[CyWeekNo].[All]" allUniqueName="[DimErfassungsdatum].[CyWeekNo].[All]" dimensionUniqueName="[DimErfassungsdatum]" displayFolder="" count="0" unbalanced="0" hidden="1"/>
    <cacheHierarchy uniqueName="[DimErfassungsdatum].[CyYearday1Name]" caption="CyYearday1Name" attribute="1" time="1" defaultMemberUniqueName="[DimErfassungsdatum].[CyYearday1Name].[All]" allUniqueName="[DimErfassungsdatum].[CyYearday1Name].[All]" dimensionUniqueName="[DimErfassungsdatum]" displayFolder="" count="0" unbalanced="0" hidden="1"/>
    <cacheHierarchy uniqueName="[DimErfassungsdatum].[CyYearday2Name]" caption="CyYearday2Name" attribute="1" time="1" defaultMemberUniqueName="[DimErfassungsdatum].[CyYearday2Name].[All]" allUniqueName="[DimErfassungsdatum].[CyYearday2Name].[All]" dimensionUniqueName="[DimErfassungsdatum]" displayFolder="" count="0" unbalanced="0" hidden="1"/>
    <cacheHierarchy uniqueName="[DimErfassungsdatum].[CyYeardayNo]" caption="CyYeardayNo" attribute="1" time="1" defaultMemberUniqueName="[DimErfassungsdatum].[CyYeardayNo].[All]" allUniqueName="[DimErfassungsdatum].[CyYeardayNo].[All]" dimensionUniqueName="[DimErfassungsdatum]" displayFolder="" count="0" unbalanced="0" hidden="1"/>
    <cacheHierarchy uniqueName="[DimErfassungsdatum].[CyYearmonth1Name]" caption="CyYearmonth1Name" attribute="1" time="1" defaultMemberUniqueName="[DimErfassungsdatum].[CyYearmonth1Name].[All]" allUniqueName="[DimErfassungsdatum].[CyYearmonth1Name].[All]" dimensionUniqueName="[DimErfassungsdatum]" displayFolder="" count="0" unbalanced="0" hidden="1"/>
    <cacheHierarchy uniqueName="[DimErfassungsdatum].[CyYearmonth2Name]" caption="CyYearmonth2Name" attribute="1" time="1" defaultMemberUniqueName="[DimErfassungsdatum].[CyYearmonth2Name].[All]" allUniqueName="[DimErfassungsdatum].[CyYearmonth2Name].[All]" dimensionUniqueName="[DimErfassungsdatum]" displayFolder="" count="0" unbalanced="0" hidden="1"/>
    <cacheHierarchy uniqueName="[DimErfassungsdatum].[CyYearmonthNo]" caption="CyYearmonthNo" attribute="1" time="1" defaultMemberUniqueName="[DimErfassungsdatum].[CyYearmonthNo].[All]" allUniqueName="[DimErfassungsdatum].[CyYearmonthNo].[All]" dimensionUniqueName="[DimErfassungsdatum]" displayFolder="" count="0" unbalanced="0" hidden="1"/>
    <cacheHierarchy uniqueName="[DimErfassungsdatum].[CyYearNo]" caption="CyYearNo" attribute="1" time="1" defaultMemberUniqueName="[DimErfassungsdatum].[CyYearNo].[All]" allUniqueName="[DimErfassungsdatum].[CyYearNo].[All]" dimensionUniqueName="[DimErfassungsdatum]" displayFolder="" count="0" unbalanced="0" hidden="1"/>
    <cacheHierarchy uniqueName="[DimErfassungsdatum].[CyYearquarter1Name]" caption="CyYearquarter1Name" attribute="1" time="1" defaultMemberUniqueName="[DimErfassungsdatum].[CyYearquarter1Name].[All]" allUniqueName="[DimErfassungsdatum].[CyYearquarter1Name].[All]" dimensionUniqueName="[DimErfassungsdatum]" displayFolder="" count="0" unbalanced="0" hidden="1"/>
    <cacheHierarchy uniqueName="[DimErfassungsdatum].[CyYearquarter2Name]" caption="CyYearquarter2Name" attribute="1" time="1" defaultMemberUniqueName="[DimErfassungsdatum].[CyYearquarter2Name].[All]" allUniqueName="[DimErfassungsdatum].[CyYearquarter2Name].[All]" dimensionUniqueName="[DimErfassungsdatum]" displayFolder="" count="0" unbalanced="0" hidden="1"/>
    <cacheHierarchy uniqueName="[DimErfassungsdatum].[CyYearquarterNo]" caption="CyYearquarterNo" attribute="1" time="1" defaultMemberUniqueName="[DimErfassungsdatum].[CyYearquarterNo].[All]" allUniqueName="[DimErfassungsdatum].[CyYearquarterNo].[All]" dimensionUniqueName="[DimErfassungsdatum]" displayFolder="" count="0" unbalanced="0" hidden="1"/>
    <cacheHierarchy uniqueName="[DimErfassungsdatum].[CyYearweek1Name]" caption="CyYearweek1Name" attribute="1" time="1" defaultMemberUniqueName="[DimErfassungsdatum].[CyYearweek1Name].[All]" allUniqueName="[DimErfassungsdatum].[CyYearweek1Name].[All]" dimensionUniqueName="[DimErfassungsdatum]" displayFolder="" count="0" unbalanced="0" hidden="1"/>
    <cacheHierarchy uniqueName="[DimErfassungsdatum].[CyYearweek2Name]" caption="CyYearweek2Name" attribute="1" time="1" defaultMemberUniqueName="[DimErfassungsdatum].[CyYearweek2Name].[All]" allUniqueName="[DimErfassungsdatum].[CyYearweek2Name].[All]" dimensionUniqueName="[DimErfassungsdatum]" displayFolder="" count="0" unbalanced="0" hidden="1"/>
    <cacheHierarchy uniqueName="[DimErfassungsdatum].[CyYearweekNo]" caption="CyYearweekNo" attribute="1" time="1" defaultMemberUniqueName="[DimErfassungsdatum].[CyYearweekNo].[All]" allUniqueName="[DimErfassungsdatum].[CyYearweekNo].[All]" dimensionUniqueName="[DimErfassungsdatum]" displayFolder="" count="0" unbalanced="0" hidden="1"/>
    <cacheHierarchy uniqueName="[DimErfassungsdatum].[DayName]" caption="DayName" attribute="1" time="1" defaultMemberUniqueName="[DimErfassungsdatum].[DayName].[All]" allUniqueName="[DimErfassungsdatum].[DayName].[All]" dimensionUniqueName="[DimErfassungsdatum]" displayFolder="" count="0" unbalanced="0" hidden="1"/>
    <cacheHierarchy uniqueName="[DimErfassungsdatum].[IsoWeek1Name]" caption="IsoWeek1Name" attribute="1" time="1" defaultMemberUniqueName="[DimErfassungsdatum].[IsoWeek1Name].[All]" allUniqueName="[DimErfassungsdatum].[IsoWeek1Name].[All]" dimensionUniqueName="[DimErfassungsdatum]" displayFolder="" count="0" unbalanced="0" hidden="1"/>
    <cacheHierarchy uniqueName="[DimErfassungsdatum].[IsoWeek2Name]" caption="IsoWeek2Name" attribute="1" time="1" defaultMemberUniqueName="[DimErfassungsdatum].[IsoWeek2Name].[All]" allUniqueName="[DimErfassungsdatum].[IsoWeek2Name].[All]" dimensionUniqueName="[DimErfassungsdatum]" displayFolder="" count="0" unbalanced="0" hidden="1"/>
    <cacheHierarchy uniqueName="[DimErfassungsdatum].[IsoWeekday1Name]" caption="IsoWeekday1Name" attribute="1" time="1" defaultMemberUniqueName="[DimErfassungsdatum].[IsoWeekday1Name].[All]" allUniqueName="[DimErfassungsdatum].[IsoWeekday1Name].[All]" dimensionUniqueName="[DimErfassungsdatum]" displayFolder="" count="0" unbalanced="0" hidden="1"/>
    <cacheHierarchy uniqueName="[DimErfassungsdatum].[IsoWeekday2Name]" caption="IsoWeekday2Name" attribute="1" time="1" defaultMemberUniqueName="[DimErfassungsdatum].[IsoWeekday2Name].[All]" allUniqueName="[DimErfassungsdatum].[IsoWeekday2Name].[All]" dimensionUniqueName="[DimErfassungsdatum]" displayFolder="" count="0" unbalanced="0" hidden="1"/>
    <cacheHierarchy uniqueName="[DimErfassungsdatum].[IsoWeekdayNo]" caption="IsoWeekdayNo" attribute="1" time="1" defaultMemberUniqueName="[DimErfassungsdatum].[IsoWeekdayNo].[All]" allUniqueName="[DimErfassungsdatum].[IsoWeekdayNo].[All]" dimensionUniqueName="[DimErfassungsdatum]" displayFolder="" count="0" unbalanced="0" hidden="1"/>
    <cacheHierarchy uniqueName="[DimErfassungsdatum].[IsoWeekNo]" caption="IsoWeekNo" attribute="1" time="1" defaultMemberUniqueName="[DimErfassungsdatum].[IsoWeekNo].[All]" allUniqueName="[DimErfassungsdatum].[IsoWeekNo].[All]" dimensionUniqueName="[DimErfassungsdatum]" displayFolder="" count="0" unbalanced="0" hidden="1"/>
    <cacheHierarchy uniqueName="[DimErfassungsdatum].[IsoYearNo]" caption="IsoYearNo" attribute="1" time="1" defaultMemberUniqueName="[DimErfassungsdatum].[IsoYearNo].[All]" allUniqueName="[DimErfassungsdatum].[IsoYearNo].[All]" dimensionUniqueName="[DimErfassungsdatum]" displayFolder="" count="0" unbalanced="0" hidden="1"/>
    <cacheHierarchy uniqueName="[DimErfassungsdatum].[IsoYearweek1Name]" caption="IsoYearweek1Name" attribute="1" time="1" defaultMemberUniqueName="[DimErfassungsdatum].[IsoYearweek1Name].[All]" allUniqueName="[DimErfassungsdatum].[IsoYearweek1Name].[All]" dimensionUniqueName="[DimErfassungsdatum]" displayFolder="" count="0" unbalanced="0" hidden="1"/>
    <cacheHierarchy uniqueName="[DimErfassungsdatum].[IsoYearweek2Name]" caption="IsoYearweek2Name" attribute="1" time="1" defaultMemberUniqueName="[DimErfassungsdatum].[IsoYearweek2Name].[All]" allUniqueName="[DimErfassungsdatum].[IsoYearweek2Name].[All]" dimensionUniqueName="[DimErfassungsdatum]" displayFolder="" count="0" unbalanced="0" hidden="1"/>
    <cacheHierarchy uniqueName="[DimErfassungsdatum].[IsoYearweekNo]" caption="IsoYearweekNo" attribute="1" time="1" defaultMemberUniqueName="[DimErfassungsdatum].[IsoYearweekNo].[All]" allUniqueName="[DimErfassungsdatum].[IsoYearweekNo].[All]" dimensionUniqueName="[DimErfassungsdatum]" displayFolder="" count="0" unbalanced="0" hidden="1"/>
    <cacheHierarchy uniqueName="[DimErfassungsdatum].[MonthdayNo]" caption="MonthdayNo" attribute="1" time="1" defaultMemberUniqueName="[DimErfassungsdatum].[MonthdayNo].[All]" allUniqueName="[DimErfassungsdatum].[MonthdayNo].[All]" dimensionUniqueName="[DimErfassungsdatum]" displayFolder="" count="0" unbalanced="0" hidden="1"/>
    <cacheHierarchy uniqueName="[DimErfassungsdatum].[Weekday1Name]" caption="Weekday1Name" attribute="1" time="1" defaultMemberUniqueName="[DimErfassungsdatum].[Weekday1Name].[All]" allUniqueName="[DimErfassungsdatum].[Weekday1Name].[All]" dimensionUniqueName="[DimErfassungsdatum]" displayFolder="" count="0" unbalanced="0" hidden="1"/>
    <cacheHierarchy uniqueName="[DimErfassungsdatum].[Weekday2Name]" caption="Weekday2Name" attribute="1" time="1" defaultMemberUniqueName="[DimErfassungsdatum].[Weekday2Name].[All]" allUniqueName="[DimErfassungsdatum].[Weekday2Name].[All]" dimensionUniqueName="[DimErfassungsdatum]" displayFolder="" count="0" unbalanced="0" hidden="1"/>
    <cacheHierarchy uniqueName="[DimErfassungsdatum].[WeekdayNo]" caption="WeekdayNo" attribute="1" time="1" defaultMemberUniqueName="[DimErfassungsdatum].[WeekdayNo].[All]" allUniqueName="[DimErfassungsdatum].[WeekdayNo].[All]" dimensionUniqueName="[DimErfassungsdatum]" displayFolder="" count="0" unbalanced="0" hidden="1"/>
    <cacheHierarchy uniqueName="[DimFahrt].[DimFahrtKey]" caption="DimFahrtKey" attribute="1" keyAttribute="1" defaultMemberUniqueName="[DimFahrt].[DimFahrtKey].[All]" allUniqueName="[DimFahrt].[DimFahrtKey].[All]" dimensionUniqueName="[DimFahrt]" displayFolder="" count="0" unbalanced="0" hidden="1"/>
    <cacheHierarchy uniqueName="[DimFahrt].[FahrtBezeichnung]" caption="FahrtBezeichnung" attribute="1" defaultMemberUniqueName="[DimFahrt].[FahrtBezeichnung].[All]" allUniqueName="[DimFahrt].[FahrtBezeichnung].[All]" dimensionUniqueName="[DimFahrt]" displayFolder="" count="0" unbalanced="0" hidden="1"/>
    <cacheHierarchy uniqueName="[DimFahrt].[FahrtElementName]" caption="FahrtElementName" attribute="1" defaultMemberUniqueName="[DimFahrt].[FahrtElementName].[All]" allUniqueName="[DimFahrt].[FahrtElementName].[All]" dimensionUniqueName="[DimFahrt]" displayFolder="" count="0" unbalanced="0" hidden="1"/>
    <cacheHierarchy uniqueName="[DimFahrt].[FahrtNr]" caption="FahrtNr" attribute="1" defaultMemberUniqueName="[DimFahrt].[FahrtNr].[All]" allUniqueName="[DimFahrt].[FahrtNr].[All]" dimensionUniqueName="[DimFahrt]" displayFolder="" count="0" unbalanced="0" hidden="1"/>
    <cacheHierarchy uniqueName="[DimFirma].[DimFirmaKey]" caption="DimFirmaKey" attribute="1" keyAttribute="1" defaultMemberUniqueName="[DimFirma].[DimFirmaKey].[Alle Firmen]" allUniqueName="[DimFirma].[DimFirmaKey].[Alle Firmen]" dimensionUniqueName="[DimFirma]" displayFolder="" count="0" unbalanced="0" hidden="1"/>
    <cacheHierarchy uniqueName="[DimFirma].[FirmenCode]" caption="FirmenCode" attribute="1" defaultMemberUniqueName="[DimFirma].[FirmenCode].[Alle Firmen]" allUniqueName="[DimFirma].[FirmenCode].[Alle Firmen]" dimensionUniqueName="[DimFirma]" displayFolder="" count="0" unbalanced="0" hidden="1"/>
    <cacheHierarchy uniqueName="[DimFPArt].[DimFPArtKey]" caption="DimFPArtKey" attribute="1" keyAttribute="1" defaultMemberUniqueName="[DimFPArt].[DimFPArtKey].[All]" allUniqueName="[DimFPArt].[DimFPArtKey].[All]" dimensionUniqueName="[DimFPArt]" displayFolder="" count="0" unbalanced="0" hidden="1"/>
    <cacheHierarchy uniqueName="[DimFPArt].[FPArtName]" caption="FPArtName" attribute="1" defaultMemberUniqueName="[DimFPArt].[FPArtName].[All]" allUniqueName="[DimFPArt].[FPArtName].[All]" dimensionUniqueName="[DimFPArt]" displayFolder="" count="0" unbalanced="0" hidden="1"/>
    <cacheHierarchy uniqueName="[DimGeschaeftAbschnitt].[DimGeschaeftAbschnittKey]" caption="DimGeschaeftAbschnittKey" attribute="1" keyAttribute="1" defaultMemberUniqueName="[DimGeschaeftAbschnitt].[DimGeschaeftAbschnittKey].[All]" allUniqueName="[DimGeschaeftAbschnitt].[DimGeschaeftAbschnittKey].[All]" dimensionUniqueName="[DimGeschaeftAbschnitt]" displayFolder="" count="0" unbalanced="0" hidden="1"/>
    <cacheHierarchy uniqueName="[DimGeschaeftAbschnitt].[GeschaeftAbschnittElementName]" caption="GeschaeftAbschnittElementName" attribute="1" defaultMemberUniqueName="[DimGeschaeftAbschnitt].[GeschaeftAbschnittElementName].[All]" allUniqueName="[DimGeschaeftAbschnitt].[GeschaeftAbschnittElementName].[All]" dimensionUniqueName="[DimGeschaeftAbschnitt]" displayFolder="" count="0" unbalanced="0" hidden="1"/>
    <cacheHierarchy uniqueName="[DimGeschaeftKunde].[DimGeschaeftKundeKey]" caption="DimGeschaeftKundeKey" attribute="1" keyAttribute="1" defaultMemberUniqueName="[DimGeschaeftKunde].[DimGeschaeftKundeKey].[All]" allUniqueName="[DimGeschaeftKunde].[DimGeschaeftKundeKey].[All]" dimensionUniqueName="[DimGeschaeftKunde]" displayFolder="" count="0" unbalanced="0" hidden="1"/>
    <cacheHierarchy uniqueName="[DimGeschaeftKunde].[GeschaeftKundeElementName]" caption="GeschaeftKundeElementName" attribute="1" defaultMemberUniqueName="[DimGeschaeftKunde].[GeschaeftKundeElementName].[All]" allUniqueName="[DimGeschaeftKunde].[GeschaeftKundeElementName].[All]" dimensionUniqueName="[DimGeschaeftKunde]" displayFolder="" count="0" unbalanced="0" hidden="1"/>
    <cacheHierarchy uniqueName="[DimHandelsKonzern].[DimHandelsKonzernKey]" caption="DimHandelsKonzernKey" attribute="1" keyAttribute="1" defaultMemberUniqueName="[DimHandelsKonzern].[DimHandelsKonzernKey].[All]" allUniqueName="[DimHandelsKonzern].[DimHandelsKonzernKey].[All]" dimensionUniqueName="[DimHandelsKonzern]" displayFolder="" count="0" unbalanced="0" hidden="1"/>
    <cacheHierarchy uniqueName="[DimHandelsKonzern].[HandelsKonzernLandName]" caption="HandelsKonzernLandName" attribute="1" defaultMemberUniqueName="[DimHandelsKonzern].[HandelsKonzernLandName].[All]" allUniqueName="[DimHandelsKonzern].[HandelsKonzernLandName].[All]" dimensionUniqueName="[DimHandelsKonzern]" displayFolder="" count="0" unbalanced="0" hidden="1"/>
    <cacheHierarchy uniqueName="[DimHandelsKonzern].[HandelsKonzernName]" caption="HandelsKonzernName" attribute="1" defaultMemberUniqueName="[DimHandelsKonzern].[HandelsKonzernName].[All]" allUniqueName="[DimHandelsKonzern].[HandelsKonzernName].[All]" dimensionUniqueName="[DimHandelsKonzern]" displayFolder="" count="0" unbalanced="0" hidden="1"/>
    <cacheHierarchy uniqueName="[DimHandelsKonzern].[HandelsKonzernNr]" caption="HandelsKonzernNr" attribute="1" defaultMemberUniqueName="[DimHandelsKonzern].[HandelsKonzernNr].[All]" allUniqueName="[DimHandelsKonzern].[HandelsKonzernNr].[All]" dimensionUniqueName="[DimHandelsKonzern]" displayFolder="" count="0" unbalanced="0" hidden="1"/>
    <cacheHierarchy uniqueName="[DimHandelsKonzern].[HandelsKonzernOrtKey]" caption="HandelsKonzernOrtKey" attribute="1" defaultMemberUniqueName="[DimHandelsKonzern].[HandelsKonzernOrtKey].[All]" allUniqueName="[DimHandelsKonzern].[HandelsKonzernOrtKey].[All]" dimensionUniqueName="[DimHandelsKonzern]" displayFolder="" count="0" unbalanced="0" hidden="1"/>
    <cacheHierarchy uniqueName="[DimHandelsKonzern].[HandelsKonzernOrtName]" caption="HandelsKonzernOrtName" attribute="1" defaultMemberUniqueName="[DimHandelsKonzern].[HandelsKonzernOrtName].[All]" allUniqueName="[DimHandelsKonzern].[HandelsKonzernOrtName].[All]" dimensionUniqueName="[DimHandelsKonzern]" displayFolder="" count="0" unbalanced="0" hidden="1"/>
    <cacheHierarchy uniqueName="[DimHandelsKonzern].[HandelsKonzernPlzName]" caption="HandelsKonzernPlzName" attribute="1" defaultMemberUniqueName="[DimHandelsKonzern].[HandelsKonzernPlzName].[All]" allUniqueName="[DimHandelsKonzern].[HandelsKonzernPlzName].[All]" dimensionUniqueName="[DimHandelsKonzern]" displayFolder="" count="0" unbalanced="0" hidden="1"/>
    <cacheHierarchy uniqueName="[DimHandelsKonzern].[HandelsKonzernPlzOrtName]" caption="HandelsKonzernPlzOrtName" attribute="1" defaultMemberUniqueName="[DimHandelsKonzern].[HandelsKonzernPlzOrtName].[All]" allUniqueName="[DimHandelsKonzern].[HandelsKonzernPlzOrtName].[All]" dimensionUniqueName="[DimHandelsKonzern]" displayFolder="" count="0" unbalanced="0" hidden="1"/>
    <cacheHierarchy uniqueName="[DimKennzeichen].[ADR]" caption="ADR" attribute="1" defaultMemberUniqueName="[DimKennzeichen].[ADR].[All]" allUniqueName="[DimKennzeichen].[ADR].[All]" dimensionUniqueName="[DimKennzeichen]" displayFolder="" count="0" unbalanced="0" hidden="1"/>
    <cacheHierarchy uniqueName="[DimKennzeichen].[DimKennzeichenKey]" caption="DimKennzeichenKey" attribute="1" keyAttribute="1" defaultMemberUniqueName="[DimKennzeichen].[DimKennzeichenKey].[All]" allUniqueName="[DimKennzeichen].[DimKennzeichenKey].[All]" dimensionUniqueName="[DimKennzeichen]" displayFolder="" count="0" unbalanced="0" hidden="1"/>
    <cacheHierarchy uniqueName="[DimKennzeichen].[Eingeschraenkte Laender]" caption="Eingeschraenkte Laender" attribute="1" defaultMemberUniqueName="[DimKennzeichen].[Eingeschraenkte Laender].[All]" allUniqueName="[DimKennzeichen].[Eingeschraenkte Laender].[All]" dimensionUniqueName="[DimKennzeichen]" displayFolder="" count="0" unbalanced="0" hidden="1"/>
    <cacheHierarchy uniqueName="[DimKennzeichen].[Eingeschraenkte Laender Anzahl]" caption="Eingeschraenkte Laender Anzahl" attribute="1" defaultMemberUniqueName="[DimKennzeichen].[Eingeschraenkte Laender Anzahl].[All]" allUniqueName="[DimKennzeichen].[Eingeschraenkte Laender Anzahl].[All]" dimensionUniqueName="[DimKennzeichen]" displayFolder="" count="0" unbalanced="0" hidden="1"/>
    <cacheHierarchy uniqueName="[DimKennzeichen].[Is PFP Relevant]" caption="Is PFP Relevant" attribute="1" defaultMemberUniqueName="[DimKennzeichen].[Is PFP Relevant].[All]" allUniqueName="[DimKennzeichen].[Is PFP Relevant].[All]" dimensionUniqueName="[DimKennzeichen]" displayFolder="" count="0" unbalanced="0" hidden="1"/>
    <cacheHierarchy uniqueName="[DimKennzeichen].[Kennzeichen]" caption="Kennzeichen" attribute="1" defaultMemberUniqueName="[DimKennzeichen].[Kennzeichen].[All]" allUniqueName="[DimKennzeichen].[Kennzeichen].[All]" dimensionUniqueName="[DimKennzeichen]" displayFolder="" count="0" unbalanced="0" hidden="1"/>
    <cacheHierarchy uniqueName="[DimKennzeichen].[KennzeichenCode]" caption="KennzeichenCode" attribute="1" defaultMemberUniqueName="[DimKennzeichen].[KennzeichenCode].[All]" allUniqueName="[DimKennzeichen].[KennzeichenCode].[All]" dimensionUniqueName="[DimKennzeichen]" displayFolder="" count="0" unbalanced="0" hidden="1"/>
    <cacheHierarchy uniqueName="[DimKennzeichen].[MatchCode]" caption="MatchCode" attribute="1" defaultMemberUniqueName="[DimKennzeichen].[MatchCode].[All]" allUniqueName="[DimKennzeichen].[MatchCode].[All]" dimensionUniqueName="[DimKennzeichen]" displayFolder="" count="0" unbalanced="0" hidden="1"/>
    <cacheHierarchy uniqueName="[DimKennzeichen].[SortOrder]" caption="SortOrder" attribute="1" defaultMemberUniqueName="[DimKennzeichen].[SortOrder].[All]" allUniqueName="[DimKennzeichen].[SortOrder].[All]" dimensionUniqueName="[DimKennzeichen]" displayFolder="" count="0" unbalanced="0" hidden="1"/>
    <cacheHierarchy uniqueName="[DimKennzeichen].[VKMID]" caption="VKMID" attribute="1" defaultMemberUniqueName="[DimKennzeichen].[VKMID].[All]" allUniqueName="[DimKennzeichen].[VKMID].[All]" dimensionUniqueName="[DimKennzeichen]" displayFolder="" count="0" unbalanced="0" hidden="1"/>
    <cacheHierarchy uniqueName="[DimKennzeichenAuflieger].[DimKennzeichenAufliegerKey]" caption="DimKennzeichenAufliegerKey" attribute="1" keyAttribute="1" defaultMemberUniqueName="[DimKennzeichenAuflieger].[DimKennzeichenAufliegerKey].[All]" allUniqueName="[DimKennzeichenAuflieger].[DimKennzeichenAufliegerKey].[All]" dimensionUniqueName="[DimKennzeichenAuflieger]" displayFolder="" count="0" unbalanced="0" hidden="1"/>
    <cacheHierarchy uniqueName="[DimKennzeichenAuflieger].[KennzeichenCode]" caption="KennzeichenCode" attribute="1" defaultMemberUniqueName="[DimKennzeichenAuflieger].[KennzeichenCode].[All]" allUniqueName="[DimKennzeichenAuflieger].[KennzeichenCode].[All]" dimensionUniqueName="[DimKennzeichenAuflieger]" displayFolder="" count="0" unbalanced="0" hidden="1"/>
    <cacheHierarchy uniqueName="[DimKostenstellen].[ABOrgIdentCode]" caption="ABOrgIdentCode" attribute="1" defaultMemberUniqueName="[DimKostenstellen].[ABOrgIdentCode].[All]" allUniqueName="[DimKostenstellen].[ABOrgIdentCode].[All]" dimensionUniqueName="[DimKostenstellen]" displayFolder="" count="0" unbalanced="0" hidden="1"/>
    <cacheHierarchy uniqueName="[DimKostenstellen].[DimKostenstellenKey]" caption="DimKostenstellenKey" attribute="1" keyAttribute="1" defaultMemberUniqueName="[DimKostenstellen].[DimKostenstellenKey].[All]" allUniqueName="[DimKostenstellen].[DimKostenstellenKey].[All]" dimensionUniqueName="[DimKostenstellen]" displayFolder="" count="0" unbalanced="0" hidden="1"/>
    <cacheHierarchy uniqueName="[DimKostenstellen].[FAOrgIdentCode]" caption="FAOrgIdentCode" attribute="1" defaultMemberUniqueName="[DimKostenstellen].[FAOrgIdentCode].[All]" allUniqueName="[DimKostenstellen].[FAOrgIdentCode].[All]" dimensionUniqueName="[DimKostenstellen]" displayFolder="" count="0" unbalanced="0" hidden="1"/>
    <cacheHierarchy uniqueName="[DimKostenstellen].[GBOrgIdentCode]" caption="GBOrgIdentCode" attribute="1" defaultMemberUniqueName="[DimKostenstellen].[GBOrgIdentCode].[All]" allUniqueName="[DimKostenstellen].[GBOrgIdentCode].[All]" dimensionUniqueName="[DimKostenstellen]" displayFolder="" count="0" unbalanced="0" hidden="1"/>
    <cacheHierarchy uniqueName="[DimKostenstellen].[KOOrgIdentCode]" caption="KOOrgIdentCode" attribute="1" defaultMemberUniqueName="[DimKostenstellen].[KOOrgIdentCode].[All]" allUniqueName="[DimKostenstellen].[KOOrgIdentCode].[All]" dimensionUniqueName="[DimKostenstellen]" displayFolder="" count="0" unbalanced="0" hidden="1"/>
    <cacheHierarchy uniqueName="[DimKostenstellen].[Kostenstelle]" caption="Kostenstelle" attribute="1" defaultMemberUniqueName="[DimKostenstellen].[Kostenstelle].[All]" allUniqueName="[DimKostenstellen].[Kostenstelle].[All]" dimensionUniqueName="[DimKostenstellen]" displayFolder="" count="0" unbalanced="0" hidden="1"/>
    <cacheHierarchy uniqueName="[DimKostenstellen].[NLOrgIdentCode]" caption="NLOrgIdentCode" attribute="1" defaultMemberUniqueName="[DimKostenstellen].[NLOrgIdentCode].[All]" allUniqueName="[DimKostenstellen].[NLOrgIdentCode].[All]" dimensionUniqueName="[DimKostenstellen]" displayFolder="" count="0" unbalanced="0" hidden="1"/>
    <cacheHierarchy uniqueName="[DimKundenKlasse].[DimKundenKlasseKey]" caption="DimKundenKlasseKey" attribute="1" keyAttribute="1" defaultMemberUniqueName="[DimKundenKlasse].[DimKundenKlasseKey].[All]" allUniqueName="[DimKundenKlasse].[DimKundenKlasseKey].[All]" dimensionUniqueName="[DimKundenKlasse]" displayFolder="" count="0" unbalanced="0" hidden="1"/>
    <cacheHierarchy uniqueName="[DimKundenKlasse].[KundenKlasseElementName]" caption="KundenKlasseElementName" attribute="1" defaultMemberUniqueName="[DimKundenKlasse].[KundenKlasseElementName].[All]" allUniqueName="[DimKundenKlasse].[KundenKlasseElementName].[All]" dimensionUniqueName="[DimKundenKlasse]" displayFolder="" count="0" unbalanced="0" hidden="1"/>
    <cacheHierarchy uniqueName="[DimKundenKlasseAktuell].[DimKundenKlasseAktuellKey]" caption="DimKundenKlasseAktuellKey" attribute="1" keyAttribute="1" defaultMemberUniqueName="[DimKundenKlasseAktuell].[DimKundenKlasseAktuellKey].[All]" allUniqueName="[DimKundenKlasseAktuell].[DimKundenKlasseAktuellKey].[All]" dimensionUniqueName="[DimKundenKlasseAktuell]" displayFolder="" count="0" unbalanced="0" hidden="1"/>
    <cacheHierarchy uniqueName="[DimKundenKlasseAktuell].[KundenKlasseAktCode]" caption="KundenKlasseAktCode" attribute="1" defaultMemberUniqueName="[DimKundenKlasseAktuell].[KundenKlasseAktCode].[All]" allUniqueName="[DimKundenKlasseAktuell].[KundenKlasseAktCode].[All]" dimensionUniqueName="[DimKundenKlasseAktuell]" displayFolder="" count="0" unbalanced="0" hidden="1"/>
    <cacheHierarchy uniqueName="[DimKundenKlasseAktuell].[KundenKlasseAktElementName]" caption="KundenKlasseAktElementName" attribute="1" defaultMemberUniqueName="[DimKundenKlasseAktuell].[KundenKlasseAktElementName].[All]" allUniqueName="[DimKundenKlasseAktuell].[KundenKlasseAktElementName].[All]" dimensionUniqueName="[DimKundenKlasseAktuell]" displayFolder="" count="0" unbalanced="0" hidden="1"/>
    <cacheHierarchy uniqueName="[DimLadeKunde].[DimLadeKundeKey]" caption="DimLadeKundeKey" attribute="1" keyAttribute="1" defaultMemberUniqueName="[DimLadeKunde].[DimLadeKundeKey].[All]" allUniqueName="[DimLadeKunde].[DimLadeKundeKey].[All]" dimensionUniqueName="[DimLadeKunde]" displayFolder="" count="0" unbalanced="0" hidden="1"/>
    <cacheHierarchy uniqueName="[DimLadeKunde].[LadeKundeElementName]" caption="LadeKundeElementName" attribute="1" defaultMemberUniqueName="[DimLadeKunde].[LadeKundeElementName].[All]" allUniqueName="[DimLadeKunde].[LadeKundeElementName].[All]" dimensionUniqueName="[DimLadeKunde]" displayFolder="" count="0" unbalanced="0" hidden="1"/>
    <cacheHierarchy uniqueName="[DimLadeKunde].[LadeKundeLand]" caption="LadeKundeLand" attribute="1" defaultMemberUniqueName="[DimLadeKunde].[LadeKundeLand].[All]" allUniqueName="[DimLadeKunde].[LadeKundeLand].[All]" dimensionUniqueName="[DimLadeKunde]" displayFolder="" count="0" unbalanced="0" hidden="1"/>
    <cacheHierarchy uniqueName="[DimLadeKunde].[LadeKundeName]" caption="LadeKundeName" attribute="1" defaultMemberUniqueName="[DimLadeKunde].[LadeKundeName].[All]" allUniqueName="[DimLadeKunde].[LadeKundeName].[All]" dimensionUniqueName="[DimLadeKunde]" displayFolder="" count="0" unbalanced="0" hidden="1"/>
    <cacheHierarchy uniqueName="[DimLadeKunde].[LadeKundeNr]" caption="LadeKundeNr" attribute="1" defaultMemberUniqueName="[DimLadeKunde].[LadeKundeNr].[All]" allUniqueName="[DimLadeKunde].[LadeKundeNr].[All]" dimensionUniqueName="[DimLadeKunde]" displayFolder="" count="0" unbalanced="0" hidden="1"/>
    <cacheHierarchy uniqueName="[DimLadeKunde].[LadeKundeOrt]" caption="LadeKundeOrt" attribute="1" defaultMemberUniqueName="[DimLadeKunde].[LadeKundeOrt].[All]" allUniqueName="[DimLadeKunde].[LadeKundeOrt].[All]" dimensionUniqueName="[DimLadeKunde]" displayFolder="" count="0" unbalanced="0" hidden="1"/>
    <cacheHierarchy uniqueName="[DimLadeKunde].[LadeKundePlz]" caption="LadeKundePlz" attribute="1" defaultMemberUniqueName="[DimLadeKunde].[LadeKundePlz].[All]" allUniqueName="[DimLadeKunde].[LadeKundePlz].[All]" dimensionUniqueName="[DimLadeKunde]" displayFolder="" count="0" unbalanced="0" hidden="1"/>
    <cacheHierarchy uniqueName="[DimLadeKunde].[LadeKundeText]" caption="LadeKundeText" attribute="1" defaultMemberUniqueName="[DimLadeKunde].[LadeKundeText].[All]" allUniqueName="[DimLadeKunde].[LadeKundeText].[All]" dimensionUniqueName="[DimLadeKunde]" displayFolder="" count="0" unbalanced="0" hidden="1"/>
    <cacheHierarchy uniqueName="[DimLadeOrt].[DimLadeOrtKey]" caption="DimLadeOrtKey" attribute="1" keyAttribute="1" defaultMemberUniqueName="[DimLadeOrt].[DimLadeOrtKey].[All]" allUniqueName="[DimLadeOrt].[DimLadeOrtKey].[All]" dimensionUniqueName="[DimLadeOrt]" displayFolder="" count="0" unbalanced="0" hidden="1"/>
    <cacheHierarchy uniqueName="[DimLadeOrt].[LadeOrtElementName]" caption="LadeOrtElementName" attribute="1" defaultMemberUniqueName="[DimLadeOrt].[LadeOrtElementName].[All]" allUniqueName="[DimLadeOrt].[LadeOrtElementName].[All]" dimensionUniqueName="[DimLadeOrt]" displayFolder="" count="0" unbalanced="0" hidden="1"/>
    <cacheHierarchy uniqueName="[DimLetraAbwicklungsart].[DimLetraAbwicklungsartKey]" caption="DimLetraAbwicklungsartKey" attribute="1" keyAttribute="1" defaultMemberUniqueName="[DimLetraAbwicklungsart].[DimLetraAbwicklungsartKey].[All]" allUniqueName="[DimLetraAbwicklungsart].[DimLetraAbwicklungsartKey].[All]" dimensionUniqueName="[DimLetraAbwicklungsart]" displayFolder="" count="0" unbalanced="0" hidden="1"/>
    <cacheHierarchy uniqueName="[DimLetraAbwicklungsart].[LetraAbwicklungsartElementName]" caption="LetraAbwicklungsartElementName" attribute="1" defaultMemberUniqueName="[DimLetraAbwicklungsart].[LetraAbwicklungsartElementName].[All]" allUniqueName="[DimLetraAbwicklungsart].[LetraAbwicklungsartElementName].[All]" dimensionUniqueName="[DimLetraAbwicklungsart]" displayFolder="" count="0" unbalanced="0" hidden="1"/>
    <cacheHierarchy uniqueName="[DimPOREinkauf].[DimPORKey]" caption="DimPORKey" attribute="1" keyAttribute="1" defaultMemberUniqueName="[DimPOREinkauf].[DimPORKey].[All]" allUniqueName="[DimPOREinkauf].[DimPORKey].[All]" dimensionUniqueName="[DimPOREinkauf]" displayFolder="" count="0" unbalanced="0" hidden="1"/>
    <cacheHierarchy uniqueName="[DimPOREinkauf].[PORElementName]" caption="PORElementName" attribute="1" defaultMemberUniqueName="[DimPOREinkauf].[PORElementName].[All]" allUniqueName="[DimPOREinkauf].[PORElementName].[All]" dimensionUniqueName="[DimPOREinkauf]" displayFolder="" count="0" unbalanced="0" hidden="1"/>
    <cacheHierarchy uniqueName="[DimPOREinkauf].[PORLandName]" caption="PORLandName" attribute="1" defaultMemberUniqueName="[DimPOREinkauf].[PORLandName].[All]" allUniqueName="[DimPOREinkauf].[PORLandName].[All]" dimensionUniqueName="[DimPOREinkauf]" displayFolder="" count="0" unbalanced="0" hidden="1"/>
    <cacheHierarchy uniqueName="[DimPOREinkauf].[PORName]" caption="PORName" attribute="1" defaultMemberUniqueName="[DimPOREinkauf].[PORName].[All]" allUniqueName="[DimPOREinkauf].[PORName].[All]" dimensionUniqueName="[DimPOREinkauf]" displayFolder="" count="0" unbalanced="0" hidden="1"/>
    <cacheHierarchy uniqueName="[DimPOREinkauf].[PORNr]" caption="PORNr" attribute="1" defaultMemberUniqueName="[DimPOREinkauf].[PORNr].[All]" allUniqueName="[DimPOREinkauf].[PORNr].[All]" dimensionUniqueName="[DimPOREinkauf]" displayFolder="" count="0" unbalanced="0" hidden="1"/>
    <cacheHierarchy uniqueName="[DimPOREinkauf].[POROrtKey]" caption="POROrtKey" attribute="1" defaultMemberUniqueName="[DimPOREinkauf].[POROrtKey].[All]" allUniqueName="[DimPOREinkauf].[POROrtKey].[All]" dimensionUniqueName="[DimPOREinkauf]" displayFolder="" count="0" unbalanced="0" hidden="1"/>
    <cacheHierarchy uniqueName="[DimPOREinkauf].[POROrtName]" caption="POROrtName" attribute="1" defaultMemberUniqueName="[DimPOREinkauf].[POROrtName].[All]" allUniqueName="[DimPOREinkauf].[POROrtName].[All]" dimensionUniqueName="[DimPOREinkauf]" displayFolder="" count="0" unbalanced="0" hidden="1"/>
    <cacheHierarchy uniqueName="[DimPOREinkauf].[PORPlzName]" caption="PORPlzName" attribute="1" defaultMemberUniqueName="[DimPOREinkauf].[PORPlzName].[All]" allUniqueName="[DimPOREinkauf].[PORPlzName].[All]" dimensionUniqueName="[DimPOREinkauf]" displayFolder="" count="0" unbalanced="0" hidden="1"/>
    <cacheHierarchy uniqueName="[DimPOREinkauf].[PORPlzOrtName]" caption="PORPlzOrtName" attribute="1" defaultMemberUniqueName="[DimPOREinkauf].[PORPlzOrtName].[All]" allUniqueName="[DimPOREinkauf].[PORPlzOrtName].[All]" dimensionUniqueName="[DimPOREinkauf]" displayFolder="" count="0" unbalanced="0" hidden="1"/>
    <cacheHierarchy uniqueName="[DimPORVerkauf].[DimPORVerkaufKey]" caption="DimPORVerkaufKey" attribute="1" keyAttribute="1" defaultMemberUniqueName="[DimPORVerkauf].[DimPORVerkaufKey].[All]" allUniqueName="[DimPORVerkauf].[DimPORVerkaufKey].[All]" dimensionUniqueName="[DimPORVerkauf]" displayFolder="" count="0" unbalanced="0" hidden="1"/>
    <cacheHierarchy uniqueName="[DimPORVerkauf].[PORVerkaufLandName]" caption="PORVerkaufLandName" attribute="1" defaultMemberUniqueName="[DimPORVerkauf].[PORVerkaufLandName].[All]" allUniqueName="[DimPORVerkauf].[PORVerkaufLandName].[All]" dimensionUniqueName="[DimPORVerkauf]" displayFolder="" count="0" unbalanced="0" hidden="1"/>
    <cacheHierarchy uniqueName="[DimPORVerkauf].[PORVerkaufName]" caption="PORVerkaufName" attribute="1" defaultMemberUniqueName="[DimPORVerkauf].[PORVerkaufName].[All]" allUniqueName="[DimPORVerkauf].[PORVerkaufName].[All]" dimensionUniqueName="[DimPORVerkauf]" displayFolder="" count="0" unbalanced="0" hidden="1"/>
    <cacheHierarchy uniqueName="[DimPORVerkauf].[PORVerkaufNr]" caption="PORVerkaufNr" attribute="1" defaultMemberUniqueName="[DimPORVerkauf].[PORVerkaufNr].[All]" allUniqueName="[DimPORVerkauf].[PORVerkaufNr].[All]" dimensionUniqueName="[DimPORVerkauf]" displayFolder="" count="0" unbalanced="0" hidden="1"/>
    <cacheHierarchy uniqueName="[DimPORVerkauf].[PORVerkaufOrtKey]" caption="PORVerkaufOrtKey" attribute="1" defaultMemberUniqueName="[DimPORVerkauf].[PORVerkaufOrtKey].[All]" allUniqueName="[DimPORVerkauf].[PORVerkaufOrtKey].[All]" dimensionUniqueName="[DimPORVerkauf]" displayFolder="" count="0" unbalanced="0" hidden="1"/>
    <cacheHierarchy uniqueName="[DimPORVerkauf].[PORVerkaufOrtName]" caption="PORVerkaufOrtName" attribute="1" defaultMemberUniqueName="[DimPORVerkauf].[PORVerkaufOrtName].[All]" allUniqueName="[DimPORVerkauf].[PORVerkaufOrtName].[All]" dimensionUniqueName="[DimPORVerkauf]" displayFolder="" count="0" unbalanced="0" hidden="1"/>
    <cacheHierarchy uniqueName="[DimPORVerkauf].[PORVerkaufPlzName]" caption="PORVerkaufPlzName" attribute="1" defaultMemberUniqueName="[DimPORVerkauf].[PORVerkaufPlzName].[All]" allUniqueName="[DimPORVerkauf].[PORVerkaufPlzName].[All]" dimensionUniqueName="[DimPORVerkauf]" displayFolder="" count="0" unbalanced="0" hidden="1"/>
    <cacheHierarchy uniqueName="[DimPORVerkauf].[PORVerkaufPlzOrtName]" caption="PORVerkaufPlzOrtName" attribute="1" defaultMemberUniqueName="[DimPORVerkauf].[PORVerkaufPlzOrtName].[All]" allUniqueName="[DimPORVerkauf].[PORVerkaufPlzOrtName].[All]" dimensionUniqueName="[DimPORVerkauf]" displayFolder="" count="0" unbalanced="0" hidden="1"/>
    <cacheHierarchy uniqueName="[DimRBShipCond].[DimRBShipCondKey]" caption="DimRBShipCondKey" attribute="1" keyAttribute="1" defaultMemberUniqueName="[DimRBShipCond].[DimRBShipCondKey].[All]" allUniqueName="[DimRBShipCond].[DimRBShipCondKey].[All]" dimensionUniqueName="[DimRBShipCond]" displayFolder="" count="0" unbalanced="0" hidden="1"/>
    <cacheHierarchy uniqueName="[DimRBShipCond].[RBShipCondElementName]" caption="RBShipCondElementName" attribute="1" defaultMemberUniqueName="[DimRBShipCond].[RBShipCondElementName].[All]" allUniqueName="[DimRBShipCond].[RBShipCondElementName].[All]" dimensionUniqueName="[DimRBShipCond]" displayFolder="" count="0" unbalanced="0" hidden="1"/>
    <cacheHierarchy uniqueName="[DimRECH].[DimRECHKey]" caption="DimRECHKey" attribute="1" keyAttribute="1" defaultMemberUniqueName="[DimRECH].[DimRECHKey].[All]" allUniqueName="[DimRECH].[DimRECHKey].[All]" dimensionUniqueName="[DimRECH]" displayFolder="" count="0" unbalanced="0" hidden="1"/>
    <cacheHierarchy uniqueName="[DimRECH].[RECHLandName]" caption="RECHLandName" attribute="1" defaultMemberUniqueName="[DimRECH].[RECHLandName].[All]" allUniqueName="[DimRECH].[RECHLandName].[All]" dimensionUniqueName="[DimRECH]" displayFolder="" count="0" unbalanced="0" hidden="1"/>
    <cacheHierarchy uniqueName="[DimRECH].[RECHName]" caption="RECHName" attribute="1" defaultMemberUniqueName="[DimRECH].[RECHName].[All]" allUniqueName="[DimRECH].[RECHName].[All]" dimensionUniqueName="[DimRECH]" displayFolder="" count="0" unbalanced="0" hidden="1"/>
    <cacheHierarchy uniqueName="[DimRECH].[RECHNr]" caption="RECHNr" attribute="1" defaultMemberUniqueName="[DimRECH].[RECHNr].[All]" allUniqueName="[DimRECH].[RECHNr].[All]" dimensionUniqueName="[DimRECH]" displayFolder="" count="0" unbalanced="0" hidden="1"/>
    <cacheHierarchy uniqueName="[DimRECH].[RECHOrtKey]" caption="RECHOrtKey" attribute="1" defaultMemberUniqueName="[DimRECH].[RECHOrtKey].[All]" allUniqueName="[DimRECH].[RECHOrtKey].[All]" dimensionUniqueName="[DimRECH]" displayFolder="" count="0" unbalanced="0" hidden="1"/>
    <cacheHierarchy uniqueName="[DimRECH].[RECHOrtName]" caption="RECHOrtName" attribute="1" defaultMemberUniqueName="[DimRECH].[RECHOrtName].[All]" allUniqueName="[DimRECH].[RECHOrtName].[All]" dimensionUniqueName="[DimRECH]" displayFolder="" count="0" unbalanced="0" hidden="1"/>
    <cacheHierarchy uniqueName="[DimRECH].[RECHPlzName]" caption="RECHPlzName" attribute="1" defaultMemberUniqueName="[DimRECH].[RECHPlzName].[All]" allUniqueName="[DimRECH].[RECHPlzName].[All]" dimensionUniqueName="[DimRECH]" displayFolder="" count="0" unbalanced="0" hidden="1"/>
    <cacheHierarchy uniqueName="[DimRECH].[RECHPlzOrtName]" caption="RECHPlzOrtName" attribute="1" defaultMemberUniqueName="[DimRECH].[RECHPlzOrtName].[All]" allUniqueName="[DimRECH].[RECHPlzOrtName].[All]" dimensionUniqueName="[DimRECH]" displayFolder="" count="0" unbalanced="0" hidden="1"/>
    <cacheHierarchy uniqueName="[DimRedBullBereich].[DimRedBullBereichKey]" caption="DimRedBullBereichKey" attribute="1" keyAttribute="1" defaultMemberUniqueName="[DimRedBullBereich].[DimRedBullBereichKey].[All]" allUniqueName="[DimRedBullBereich].[DimRedBullBereichKey].[All]" dimensionUniqueName="[DimRedBullBereich]" displayFolder="" count="0" unbalanced="0" hidden="1"/>
    <cacheHierarchy uniqueName="[DimRedBullBereich].[RedBullBereichElementName]" caption="RedBullBereichElementName" attribute="1" defaultMemberUniqueName="[DimRedBullBereich].[RedBullBereichElementName].[All]" allUniqueName="[DimRedBullBereich].[RedBullBereichElementName].[All]" dimensionUniqueName="[DimRedBullBereich]" displayFolder="" count="0" unbalanced="0" hidden="1"/>
    <cacheHierarchy uniqueName="[DimRelationLandVonNach].[DimRelationLandVonNachKey]" caption="DimRelationLandVonNachKey" attribute="1" keyAttribute="1" defaultMemberUniqueName="[DimRelationLandVonNach].[DimRelationLandVonNachKey].[All]" allUniqueName="[DimRelationLandVonNach].[DimRelationLandVonNachKey].[All]" dimensionUniqueName="[DimRelationLandVonNach]" displayFolder="" count="0" unbalanced="0" hidden="1"/>
    <cacheHierarchy uniqueName="[DimRelationLandVonNach].[Relation Ort Von Nach Element Name]" caption="Relation Ort Von Nach Element Name" attribute="1" defaultMemberUniqueName="[DimRelationLandVonNach].[Relation Ort Von Nach Element Name].[All]" allUniqueName="[DimRelationLandVonNach].[Relation Ort Von Nach Element Name].[All]" dimensionUniqueName="[DimRelationLandVonNach]" displayFolder="" count="0" unbalanced="0" hidden="1"/>
    <cacheHierarchy uniqueName="[DimRelationLandVonNach].[RelationLandVonNachElementName]" caption="RelationLandVonNachElementName" attribute="1" defaultMemberUniqueName="[DimRelationLandVonNach].[RelationLandVonNachElementName].[All]" allUniqueName="[DimRelationLandVonNach].[RelationLandVonNachElementName].[All]" dimensionUniqueName="[DimRelationLandVonNach]" displayFolder="" count="0" unbalanced="0" hidden="1"/>
    <cacheHierarchy uniqueName="[DimSendung].[AuftragsNr]" caption="AuftragsNr" attribute="1" defaultMemberUniqueName="[DimSendung].[AuftragsNr].[All]" allUniqueName="[DimSendung].[AuftragsNr].[All]" dimensionUniqueName="[DimSendung]" displayFolder="" count="0" unbalanced="0" hidden="1"/>
    <cacheHierarchy uniqueName="[DimSendung].[BLNr]" caption="BLNr" attribute="1" defaultMemberUniqueName="[DimSendung].[BLNr].[All]" allUniqueName="[DimSendung].[BLNr].[All]" dimensionUniqueName="[DimSendung]" displayFolder="" count="0" unbalanced="0" hidden="1"/>
    <cacheHierarchy uniqueName="[DimSendung].[DimSendungKey]" caption="DimSendungKey" attribute="1" keyAttribute="1" defaultMemberUniqueName="[DimSendung].[DimSendungKey].[All]" allUniqueName="[DimSendung].[DimSendungKey].[All]" dimensionUniqueName="[DimSendung]" displayFolder="" count="0" unbalanced="0" hidden="1"/>
    <cacheHierarchy uniqueName="[DimSendung].[ErfDatum]" caption="ErfDatum" attribute="1" defaultMemberUniqueName="[DimSendung].[ErfDatum].[All]" allUniqueName="[DimSendung].[ErfDatum].[All]" dimensionUniqueName="[DimSendung]" displayFolder="" count="0" unbalanced="0" hidden="1"/>
    <cacheHierarchy uniqueName="[DimSendung].[Gefahrgutklasse]" caption="Gefahrgutklasse" attribute="1" defaultMemberUniqueName="[DimSendung].[Gefahrgutklasse].[All]" allUniqueName="[DimSendung].[Gefahrgutklasse].[All]" dimensionUniqueName="[DimSendung]" displayFolder="" count="0" unbalanced="0" hidden="1"/>
    <cacheHierarchy uniqueName="[DimSendung].[Kubikmeter]" caption="Kubikmeter" attribute="1" defaultMemberUniqueName="[DimSendung].[Kubikmeter].[All]" allUniqueName="[DimSendung].[Kubikmeter].[All]" dimensionUniqueName="[DimSendung]" displayFolder="" count="0" unbalanced="0" hidden="1"/>
    <cacheHierarchy uniqueName="[DimSendung].[Lademitteltausch]" caption="Lademitteltausch" attribute="1" defaultMemberUniqueName="[DimSendung].[Lademitteltausch].[All]" allUniqueName="[DimSendung].[Lademitteltausch].[All]" dimensionUniqueName="[DimSendung]" displayFolder="" count="0" unbalanced="0" hidden="1"/>
    <cacheHierarchy uniqueName="[DimSendung].[PORUserEinkauf]" caption="PORUserEinkauf" attribute="1" defaultMemberUniqueName="[DimSendung].[PORUserEinkauf].[All]" allUniqueName="[DimSendung].[PORUserEinkauf].[All]" dimensionUniqueName="[DimSendung]" displayFolder="" count="0" unbalanced="0" hidden="1"/>
    <cacheHierarchy uniqueName="[DimSendung].[PORUserVerkauf]" caption="PORUserVerkauf" attribute="1" defaultMemberUniqueName="[DimSendung].[PORUserVerkauf].[All]" allUniqueName="[DimSendung].[PORUserVerkauf].[All]" dimensionUniqueName="[DimSendung]" displayFolder="" count="0" unbalanced="0" hidden="1"/>
    <cacheHierarchy uniqueName="[DimSendung].[SchiffName]" caption="SchiffName" attribute="1" defaultMemberUniqueName="[DimSendung].[SchiffName].[All]" allUniqueName="[DimSendung].[SchiffName].[All]" dimensionUniqueName="[DimSendung]" displayFolder="" count="0" unbalanced="0" hidden="1"/>
    <cacheHierarchy uniqueName="[DimSendung].[SendungNr]" caption="SendungNr" attribute="1" defaultMemberUniqueName="[DimSendung].[SendungNr].[All]" allUniqueName="[DimSendung].[SendungNr].[All]" dimensionUniqueName="[DimSendung]" displayFolder="" count="0" unbalanced="0" hidden="1"/>
    <cacheHierarchy uniqueName="[DimSendung].[Sendungsdatum]" caption="Sendungsdatum" attribute="1" defaultMemberUniqueName="[DimSendung].[Sendungsdatum].[All]" allUniqueName="[DimSendung].[Sendungsdatum].[All]" dimensionUniqueName="[DimSendung]" displayFolder="" count="0" unbalanced="0" hidden="1"/>
    <cacheHierarchy uniqueName="[DimSendung].[SendungsID]" caption="SendungsID" attribute="1" defaultMemberUniqueName="[DimSendung].[SendungsID].[All]" allUniqueName="[DimSendung].[SendungsID].[All]" dimensionUniqueName="[DimSendung]" displayFolder="" count="0" unbalanced="0" hidden="1"/>
    <cacheHierarchy uniqueName="[DimSendung].[Status Sdg]" caption="Status Sdg" attribute="1" defaultMemberUniqueName="[DimSendung].[Status Sdg].[All]" allUniqueName="[DimSendung].[Status Sdg].[All]" dimensionUniqueName="[DimSendung]" displayFolder="" count="0" unbalanced="0" hidden="1"/>
    <cacheHierarchy uniqueName="[DimSendung].[Verkehr]" caption="Verkehr" attribute="1" defaultMemberUniqueName="[DimSendung].[Verkehr].[All]" allUniqueName="[DimSendung].[Verkehr].[All]" dimensionUniqueName="[DimSendung]" displayFolder="" count="0" unbalanced="0" hidden="1"/>
    <cacheHierarchy uniqueName="[DimSendung].[Verkehrsart]" caption="Verkehrsart" attribute="1" defaultMemberUniqueName="[DimSendung].[Verkehrsart].[All]" allUniqueName="[DimSendung].[Verkehrsart].[All]" dimensionUniqueName="[DimSendung]" displayFolder="" count="0" unbalanced="0" hidden="1"/>
    <cacheHierarchy uniqueName="[DimSendung].[VertragsverhaeltnisSdg]" caption="VertragsverhaeltnisSdg" attribute="1" defaultMemberUniqueName="[DimSendung].[VertragsverhaeltnisSdg].[All]" allUniqueName="[DimSendung].[VertragsverhaeltnisSdg].[All]" dimensionUniqueName="[DimSendung]" displayFolder="" count="0" unbalanced="0" hidden="1"/>
    <cacheHierarchy uniqueName="[DimSendungExtended].[AuftragsNr]" caption="AuftragsNr" attribute="1" defaultMemberUniqueName="[DimSendungExtended].[AuftragsNr].[All]" allUniqueName="[DimSendungExtended].[AuftragsNr].[All]" dimensionUniqueName="[DimSendungExtended]" displayFolder="" count="0" unbalanced="0" hidden="1"/>
    <cacheHierarchy uniqueName="[DimSendungExtended].[BLNr]" caption="BLNr" attribute="1" defaultMemberUniqueName="[DimSendungExtended].[BLNr].[All]" allUniqueName="[DimSendungExtended].[BLNr].[All]" dimensionUniqueName="[DimSendungExtended]" displayFolder="" count="0" unbalanced="0" hidden="1"/>
    <cacheHierarchy uniqueName="[DimSendungExtended].[CargoReadyDate]" caption="CargoReadyDate" attribute="1" defaultMemberUniqueName="[DimSendungExtended].[CargoReadyDate].[All]" allUniqueName="[DimSendungExtended].[CargoReadyDate].[All]" dimensionUniqueName="[DimSendungExtended]" displayFolder="" count="0" unbalanced="0" hidden="1"/>
    <cacheHierarchy uniqueName="[DimSendungExtended].[CntrATAVIA1Date]" caption="CntrATAVIA1Date" attribute="1" defaultMemberUniqueName="[DimSendungExtended].[CntrATAVIA1Date].[All]" allUniqueName="[DimSendungExtended].[CntrATAVIA1Date].[All]" dimensionUniqueName="[DimSendungExtended]" displayFolder="" count="0" unbalanced="0" hidden="1"/>
    <cacheHierarchy uniqueName="[DimSendungExtended].[CntrATAVIA1Time]" caption="CntrATAVIA1Time" attribute="1" defaultMemberUniqueName="[DimSendungExtended].[CntrATAVIA1Time].[All]" allUniqueName="[DimSendungExtended].[CntrATAVIA1Time].[All]" dimensionUniqueName="[DimSendungExtended]" displayFolder="" count="0" unbalanced="0" hidden="1"/>
    <cacheHierarchy uniqueName="[DimSendungExtended].[CntrATAVIA2Date]" caption="CntrATAVIA2Date" attribute="1" defaultMemberUniqueName="[DimSendungExtended].[CntrATAVIA2Date].[All]" allUniqueName="[DimSendungExtended].[CntrATAVIA2Date].[All]" dimensionUniqueName="[DimSendungExtended]" displayFolder="" count="0" unbalanced="0" hidden="1"/>
    <cacheHierarchy uniqueName="[DimSendungExtended].[CntrATAVIA2Time]" caption="CntrATAVIA2Time" attribute="1" defaultMemberUniqueName="[DimSendungExtended].[CntrATAVIA2Time].[All]" allUniqueName="[DimSendungExtended].[CntrATAVIA2Time].[All]" dimensionUniqueName="[DimSendungExtended]" displayFolder="" count="0" unbalanced="0" hidden="1"/>
    <cacheHierarchy uniqueName="[DimSendungExtended].[CntrATAVIA3Date]" caption="CntrATAVIA3Date" attribute="1" defaultMemberUniqueName="[DimSendungExtended].[CntrATAVIA3Date].[All]" allUniqueName="[DimSendungExtended].[CntrATAVIA3Date].[All]" dimensionUniqueName="[DimSendungExtended]" displayFolder="" count="0" unbalanced="0" hidden="1"/>
    <cacheHierarchy uniqueName="[DimSendungExtended].[CntrATAVIA3Time]" caption="CntrATAVIA3Time" attribute="1" defaultMemberUniqueName="[DimSendungExtended].[CntrATAVIA3Time].[All]" allUniqueName="[DimSendungExtended].[CntrATAVIA3Time].[All]" dimensionUniqueName="[DimSendungExtended]" displayFolder="" count="0" unbalanced="0" hidden="1"/>
    <cacheHierarchy uniqueName="[DimSendungExtended].[CntrATDVIA1Date]" caption="CntrATDVIA1Date" attribute="1" defaultMemberUniqueName="[DimSendungExtended].[CntrATDVIA1Date].[All]" allUniqueName="[DimSendungExtended].[CntrATDVIA1Date].[All]" dimensionUniqueName="[DimSendungExtended]" displayFolder="" count="0" unbalanced="0" hidden="1"/>
    <cacheHierarchy uniqueName="[DimSendungExtended].[CntrATDVIA1Time]" caption="CntrATDVIA1Time" attribute="1" defaultMemberUniqueName="[DimSendungExtended].[CntrATDVIA1Time].[All]" allUniqueName="[DimSendungExtended].[CntrATDVIA1Time].[All]" dimensionUniqueName="[DimSendungExtended]" displayFolder="" count="0" unbalanced="0" hidden="1"/>
    <cacheHierarchy uniqueName="[DimSendungExtended].[CntrATDVIA2Date]" caption="CntrATDVIA2Date" attribute="1" defaultMemberUniqueName="[DimSendungExtended].[CntrATDVIA2Date].[All]" allUniqueName="[DimSendungExtended].[CntrATDVIA2Date].[All]" dimensionUniqueName="[DimSendungExtended]" displayFolder="" count="0" unbalanced="0" hidden="1"/>
    <cacheHierarchy uniqueName="[DimSendungExtended].[CntrATDVIA2Time]" caption="CntrATDVIA2Time" attribute="1" defaultMemberUniqueName="[DimSendungExtended].[CntrATDVIA2Time].[All]" allUniqueName="[DimSendungExtended].[CntrATDVIA2Time].[All]" dimensionUniqueName="[DimSendungExtended]" displayFolder="" count="0" unbalanced="0" hidden="1"/>
    <cacheHierarchy uniqueName="[DimSendungExtended].[CntrATDVIA3Date]" caption="CntrATDVIA3Date" attribute="1" defaultMemberUniqueName="[DimSendungExtended].[CntrATDVIA3Date].[All]" allUniqueName="[DimSendungExtended].[CntrATDVIA3Date].[All]" dimensionUniqueName="[DimSendungExtended]" displayFolder="" count="0" unbalanced="0" hidden="1"/>
    <cacheHierarchy uniqueName="[DimSendungExtended].[CntrATDVIA3Time]" caption="CntrATDVIA3Time" attribute="1" defaultMemberUniqueName="[DimSendungExtended].[CntrATDVIA3Time].[All]" allUniqueName="[DimSendungExtended].[CntrATDVIA3Time].[All]" dimensionUniqueName="[DimSendungExtended]" displayFolder="" count="0" unbalanced="0" hidden="1"/>
    <cacheHierarchy uniqueName="[DimSendungExtended].[ContainerATAVIA1]" caption="ContainerATAVIA1" attribute="1" defaultMemberUniqueName="[DimSendungExtended].[ContainerATAVIA1].[All]" allUniqueName="[DimSendungExtended].[ContainerATAVIA1].[All]" dimensionUniqueName="[DimSendungExtended]" displayFolder="" count="0" unbalanced="0" hidden="1"/>
    <cacheHierarchy uniqueName="[DimSendungExtended].[ContainerATAVIA2]" caption="ContainerATAVIA2" attribute="1" defaultMemberUniqueName="[DimSendungExtended].[ContainerATAVIA2].[All]" allUniqueName="[DimSendungExtended].[ContainerATAVIA2].[All]" dimensionUniqueName="[DimSendungExtended]" displayFolder="" count="0" unbalanced="0" hidden="1"/>
    <cacheHierarchy uniqueName="[DimSendungExtended].[ContainerATAVIA3]" caption="ContainerATAVIA3" attribute="1" defaultMemberUniqueName="[DimSendungExtended].[ContainerATAVIA3].[All]" allUniqueName="[DimSendungExtended].[ContainerATAVIA3].[All]" dimensionUniqueName="[DimSendungExtended]" displayFolder="" count="0" unbalanced="0" hidden="1"/>
    <cacheHierarchy uniqueName="[DimSendungExtended].[ContainerATDVIA1]" caption="ContainerATDVIA1" attribute="1" defaultMemberUniqueName="[DimSendungExtended].[ContainerATDVIA1].[All]" allUniqueName="[DimSendungExtended].[ContainerATDVIA1].[All]" dimensionUniqueName="[DimSendungExtended]" displayFolder="" count="0" unbalanced="0" hidden="1"/>
    <cacheHierarchy uniqueName="[DimSendungExtended].[ContainerATDVIA2]" caption="ContainerATDVIA2" attribute="1" defaultMemberUniqueName="[DimSendungExtended].[ContainerATDVIA2].[All]" allUniqueName="[DimSendungExtended].[ContainerATDVIA2].[All]" dimensionUniqueName="[DimSendungExtended]" displayFolder="" count="0" unbalanced="0" hidden="1"/>
    <cacheHierarchy uniqueName="[DimSendungExtended].[ContainerATDVIA3]" caption="ContainerATDVIA3" attribute="1" defaultMemberUniqueName="[DimSendungExtended].[ContainerATDVIA3].[All]" allUniqueName="[DimSendungExtended].[ContainerATDVIA3].[All]" dimensionUniqueName="[DimSendungExtended]" displayFolder="" count="0" unbalanced="0" hidden="1"/>
    <cacheHierarchy uniqueName="[DimSendungExtended].[DimSendungKey]" caption="DimSendungKey" attribute="1" keyAttribute="1" defaultMemberUniqueName="[DimSendungExtended].[DimSendungKey].[All]" allUniqueName="[DimSendungExtended].[DimSendungKey].[All]" dimensionUniqueName="[DimSendungExtended]" displayFolder="" count="0" unbalanced="0" hidden="1"/>
    <cacheHierarchy uniqueName="[DimSendungExtended].[ErfDatum]" caption="ErfDatum" attribute="1" defaultMemberUniqueName="[DimSendungExtended].[ErfDatum].[All]" allUniqueName="[DimSendungExtended].[ErfDatum].[All]" dimensionUniqueName="[DimSendungExtended]" displayFolder="" count="0" unbalanced="0" hidden="1"/>
    <cacheHierarchy uniqueName="[DimSendungExtended].[Gefahrgutklasse]" caption="Gefahrgutklasse" attribute="1" defaultMemberUniqueName="[DimSendungExtended].[Gefahrgutklasse].[All]" allUniqueName="[DimSendungExtended].[Gefahrgutklasse].[All]" dimensionUniqueName="[DimSendungExtended]" displayFolder="" count="0" unbalanced="0" hidden="1"/>
    <cacheHierarchy uniqueName="[DimSendungExtended].[KerryPD]" caption="KerryPD" attribute="1" defaultMemberUniqueName="[DimSendungExtended].[KerryPD].[All]" allUniqueName="[DimSendungExtended].[KerryPD].[All]" dimensionUniqueName="[DimSendungExtended]" displayFolder="" count="0" unbalanced="0" hidden="1"/>
    <cacheHierarchy uniqueName="[DimSendungExtended].[Kubikmeter]" caption="Kubikmeter" attribute="1" defaultMemberUniqueName="[DimSendungExtended].[Kubikmeter].[All]" allUniqueName="[DimSendungExtended].[Kubikmeter].[All]" dimensionUniqueName="[DimSendungExtended]" displayFolder="" count="0" unbalanced="0" hidden="1"/>
    <cacheHierarchy uniqueName="[DimSendungExtended].[LfzCarrierVereinbart]" caption="LfzCarrierVereinbart" attribute="1" defaultMemberUniqueName="[DimSendungExtended].[LfzCarrierVereinbart].[All]" allUniqueName="[DimSendungExtended].[LfzCarrierVereinbart].[All]" dimensionUniqueName="[DimSendungExtended]" displayFolder="" count="0" unbalanced="0" hidden="1"/>
    <cacheHierarchy uniqueName="[DimSendungExtended].[OncarriageTTvereinbart]" caption="OncarriageTTvereinbart" attribute="1" defaultMemberUniqueName="[DimSendungExtended].[OncarriageTTvereinbart].[All]" allUniqueName="[DimSendungExtended].[OncarriageTTvereinbart].[All]" dimensionUniqueName="[DimSendungExtended]" displayFolder="" count="0" unbalanced="0" hidden="1"/>
    <cacheHierarchy uniqueName="[DimSendungExtended].[PlanlaufzeitKunde]" caption="PlanlaufzeitKunde" attribute="1" defaultMemberUniqueName="[DimSendungExtended].[PlanlaufzeitKunde].[All]" allUniqueName="[DimSendungExtended].[PlanlaufzeitKunde].[All]" dimensionUniqueName="[DimSendungExtended]" displayFolder="" count="0" unbalanced="0" hidden="1"/>
    <cacheHierarchy uniqueName="[DimSendungExtended].[POD]" caption="POD" attribute="1" defaultMemberUniqueName="[DimSendungExtended].[POD].[All]" allUniqueName="[DimSendungExtended].[POD].[All]" dimensionUniqueName="[DimSendungExtended]" displayFolder="" count="0" unbalanced="0" hidden="1"/>
    <cacheHierarchy uniqueName="[DimSendungExtended].[POL]" caption="POL" attribute="1" defaultMemberUniqueName="[DimSendungExtended].[POL].[All]" allUniqueName="[DimSendungExtended].[POL].[All]" dimensionUniqueName="[DimSendungExtended]" displayFolder="" count="0" unbalanced="0" hidden="1"/>
    <cacheHierarchy uniqueName="[DimSendungExtended].[PrecarriageTTvereinbart]" caption="PrecarriageTTvereinbart" attribute="1" defaultMemberUniqueName="[DimSendungExtended].[PrecarriageTTvereinbart].[All]" allUniqueName="[DimSendungExtended].[PrecarriageTTvereinbart].[All]" dimensionUniqueName="[DimSendungExtended]" displayFolder="" count="0" unbalanced="0" hidden="1"/>
    <cacheHierarchy uniqueName="[DimSendungExtended].[PTA]" caption="PTA" attribute="1" defaultMemberUniqueName="[DimSendungExtended].[PTA].[All]" allUniqueName="[DimSendungExtended].[PTA].[All]" dimensionUniqueName="[DimSendungExtended]" displayFolder="" count="0" unbalanced="0" hidden="1"/>
    <cacheHierarchy uniqueName="[DimSendungExtended].[PTD]" caption="PTD" attribute="1" defaultMemberUniqueName="[DimSendungExtended].[PTD].[All]" allUniqueName="[DimSendungExtended].[PTD].[All]" dimensionUniqueName="[DimSendungExtended]" displayFolder="" count="0" unbalanced="0" hidden="1"/>
    <cacheHierarchy uniqueName="[DimSendungExtended].[SchiffName]" caption="SchiffName" attribute="1" defaultMemberUniqueName="[DimSendungExtended].[SchiffName].[All]" allUniqueName="[DimSendungExtended].[SchiffName].[All]" dimensionUniqueName="[DimSendungExtended]" displayFolder="" count="0" unbalanced="0" hidden="1"/>
    <cacheHierarchy uniqueName="[DimSendungExtended].[Seefrachtbuchung]" caption="Seefrachtbuchung" attribute="1" defaultMemberUniqueName="[DimSendungExtended].[Seefrachtbuchung].[All]" allUniqueName="[DimSendungExtended].[Seefrachtbuchung].[All]" dimensionUniqueName="[DimSendungExtended]" displayFolder="" count="0" unbalanced="0" hidden="1"/>
    <cacheHierarchy uniqueName="[DimSendungExtended].[SendungNr]" caption="SendungNr" attribute="1" defaultMemberUniqueName="[DimSendungExtended].[SendungNr].[All]" allUniqueName="[DimSendungExtended].[SendungNr].[All]" dimensionUniqueName="[DimSendungExtended]" displayFolder="" count="0" unbalanced="0" hidden="1"/>
    <cacheHierarchy uniqueName="[DimSendungExtended].[Sendungsdatum]" caption="Sendungsdatum" attribute="1" defaultMemberUniqueName="[DimSendungExtended].[Sendungsdatum].[All]" allUniqueName="[DimSendungExtended].[Sendungsdatum].[All]" dimensionUniqueName="[DimSendungExtended]" displayFolder="" count="0" unbalanced="0" hidden="1"/>
    <cacheHierarchy uniqueName="[DimSendungExtended].[SendungsID]" caption="SendungsID" attribute="1" defaultMemberUniqueName="[DimSendungExtended].[SendungsID].[All]" allUniqueName="[DimSendungExtended].[SendungsID].[All]" dimensionUniqueName="[DimSendungExtended]" displayFolder="" count="0" unbalanced="0" hidden="1"/>
    <cacheHierarchy uniqueName="[DimSendungExtended].[SFB_pseudokey]" caption="SFB_pseudokey" attribute="1" defaultMemberUniqueName="[DimSendungExtended].[SFB_pseudokey].[All]" allUniqueName="[DimSendungExtended].[SFB_pseudokey].[All]" dimensionUniqueName="[DimSendungExtended]" displayFolder="" count="0" unbalanced="0" hidden="1"/>
    <cacheHierarchy uniqueName="[DimSendungExtended].[StatusSdg]" caption="StatusSdg" attribute="1" defaultMemberUniqueName="[DimSendungExtended].[StatusSdg].[All]" allUniqueName="[DimSendungExtended].[StatusSdg].[All]" dimensionUniqueName="[DimSendungExtended]" displayFolder="" count="0" unbalanced="0" hidden="1"/>
    <cacheHierarchy uniqueName="[DimSendungExtended].[Verkehr]" caption="Verkehr" attribute="1" defaultMemberUniqueName="[DimSendungExtended].[Verkehr].[All]" allUniqueName="[DimSendungExtended].[Verkehr].[All]" dimensionUniqueName="[DimSendungExtended]" displayFolder="" count="0" unbalanced="0" hidden="1"/>
    <cacheHierarchy uniqueName="[DimSendungExtended].[Verkehrsart]" caption="Verkehrsart" attribute="1" defaultMemberUniqueName="[DimSendungExtended].[Verkehrsart].[All]" allUniqueName="[DimSendungExtended].[Verkehrsart].[All]" dimensionUniqueName="[DimSendungExtended]" displayFolder="" count="0" unbalanced="0" hidden="1"/>
    <cacheHierarchy uniqueName="[DimSendungsdatum].[CalDate]" caption="CalDate" attribute="1" time="1" keyAttribute="1" defaultMemberUniqueName="[DimSendungsdatum].[CalDate].[All]" allUniqueName="[DimSendungsdatum].[CalDate].[All]" dimensionUniqueName="[DimSendungsdatum]" displayFolder="" count="2" memberValueDatatype="7" unbalanced="0" hidden="1"/>
    <cacheHierarchy uniqueName="[DimSendungsdatum].[CyDay1Name]" caption="CyDay1Name" attribute="1" time="1" defaultMemberUniqueName="[DimSendungsdatum].[CyDay1Name].[All]" allUniqueName="[DimSendungsdatum].[CyDay1Name].[All]" dimensionUniqueName="[DimSendungsdatum]" displayFolder="" count="0" unbalanced="0" hidden="1"/>
    <cacheHierarchy uniqueName="[DimSendungsdatum].[CyDay2Name]" caption="CyDay2Name" attribute="1" time="1" defaultMemberUniqueName="[DimSendungsdatum].[CyDay2Name].[All]" allUniqueName="[DimSendungsdatum].[CyDay2Name].[All]" dimensionUniqueName="[DimSendungsdatum]" displayFolder="" count="0" unbalanced="0" hidden="1"/>
    <cacheHierarchy uniqueName="[DimSendungsdatum].[CyDayNo]" caption="CyDayNo" attribute="1" time="1" defaultMemberUniqueName="[DimSendungsdatum].[CyDayNo].[All]" allUniqueName="[DimSendungsdatum].[CyDayNo].[All]" dimensionUniqueName="[DimSendungsdatum]" displayFolder="" count="0" unbalanced="0" hidden="1"/>
    <cacheHierarchy uniqueName="[DimSendungsdatum].[CyMonth1Name]" caption="CyMonth1Name" attribute="1" time="1" defaultMemberUniqueName="[DimSendungsdatum].[CyMonth1Name].[All]" allUniqueName="[DimSendungsdatum].[CyMonth1Name].[All]" dimensionUniqueName="[DimSendungsdatum]" displayFolder="" count="0" unbalanced="0" hidden="1"/>
    <cacheHierarchy uniqueName="[DimSendungsdatum].[CyMonth2Name]" caption="CyMonth2Name" attribute="1" time="1" defaultMemberUniqueName="[DimSendungsdatum].[CyMonth2Name].[All]" allUniqueName="[DimSendungsdatum].[CyMonth2Name].[All]" dimensionUniqueName="[DimSendungsdatum]" displayFolder="" count="0" unbalanced="0" hidden="1"/>
    <cacheHierarchy uniqueName="[DimSendungsdatum].[CyMonthNo]" caption="CyMonthNo" attribute="1" time="1" defaultMemberUniqueName="[DimSendungsdatum].[CyMonthNo].[All]" allUniqueName="[DimSendungsdatum].[CyMonthNo].[All]" dimensionUniqueName="[DimSendungsdatum]" displayFolder="" count="0" unbalanced="0" hidden="1"/>
    <cacheHierarchy uniqueName="[DimSendungsdatum].[CyQuarter1Name]" caption="CyQuarter1Name" attribute="1" time="1" defaultMemberUniqueName="[DimSendungsdatum].[CyQuarter1Name].[All]" allUniqueName="[DimSendungsdatum].[CyQuarter1Name].[All]" dimensionUniqueName="[DimSendungsdatum]" displayFolder="" count="0" unbalanced="0" hidden="1"/>
    <cacheHierarchy uniqueName="[DimSendungsdatum].[CyQuarter2Name]" caption="CyQuarter2Name" attribute="1" time="1" defaultMemberUniqueName="[DimSendungsdatum].[CyQuarter2Name].[All]" allUniqueName="[DimSendungsdatum].[CyQuarter2Name].[All]" dimensionUniqueName="[DimSendungsdatum]" displayFolder="" count="0" unbalanced="0" hidden="1"/>
    <cacheHierarchy uniqueName="[DimSendungsdatum].[CyQuarterNo]" caption="CyQuarterNo" attribute="1" time="1" defaultMemberUniqueName="[DimSendungsdatum].[CyQuarterNo].[All]" allUniqueName="[DimSendungsdatum].[CyQuarterNo].[All]" dimensionUniqueName="[DimSendungsdatum]" displayFolder="" count="0" unbalanced="0" hidden="1"/>
    <cacheHierarchy uniqueName="[DimSendungsdatum].[CyWeek1Name]" caption="CyWeek1Name" attribute="1" time="1" defaultMemberUniqueName="[DimSendungsdatum].[CyWeek1Name].[All]" allUniqueName="[DimSendungsdatum].[CyWeek1Name].[All]" dimensionUniqueName="[DimSendungsdatum]" displayFolder="" count="0" unbalanced="0" hidden="1"/>
    <cacheHierarchy uniqueName="[DimSendungsdatum].[CyWeek2Name]" caption="CyWeek2Name" attribute="1" time="1" defaultMemberUniqueName="[DimSendungsdatum].[CyWeek2Name].[All]" allUniqueName="[DimSendungsdatum].[CyWeek2Name].[All]" dimensionUniqueName="[DimSendungsdatum]" displayFolder="" count="0" unbalanced="0" hidden="1"/>
    <cacheHierarchy uniqueName="[DimSendungsdatum].[CyWeekday1Name]" caption="CyWeekday1Name" attribute="1" time="1" defaultMemberUniqueName="[DimSendungsdatum].[CyWeekday1Name].[All]" allUniqueName="[DimSendungsdatum].[CyWeekday1Name].[All]" dimensionUniqueName="[DimSendungsdatum]" displayFolder="" count="0" unbalanced="0" hidden="1"/>
    <cacheHierarchy uniqueName="[DimSendungsdatum].[CyWeekday2Name]" caption="CyWeekday2Name" attribute="1" time="1" defaultMemberUniqueName="[DimSendungsdatum].[CyWeekday2Name].[All]" allUniqueName="[DimSendungsdatum].[CyWeekday2Name].[All]" dimensionUniqueName="[DimSendungsdatum]" displayFolder="" count="0" unbalanced="0" hidden="1"/>
    <cacheHierarchy uniqueName="[DimSendungsdatum].[CyWeekdayNo]" caption="CyWeekdayNo" attribute="1" time="1" defaultMemberUniqueName="[DimSendungsdatum].[CyWeekdayNo].[All]" allUniqueName="[DimSendungsdatum].[CyWeekdayNo].[All]" dimensionUniqueName="[DimSendungsdatum]" displayFolder="" count="0" unbalanced="0" hidden="1"/>
    <cacheHierarchy uniqueName="[DimSendungsdatum].[CyWeekNo]" caption="CyWeekNo" attribute="1" time="1" defaultMemberUniqueName="[DimSendungsdatum].[CyWeekNo].[All]" allUniqueName="[DimSendungsdatum].[CyWeekNo].[All]" dimensionUniqueName="[DimSendungsdatum]" displayFolder="" count="0" unbalanced="0" hidden="1"/>
    <cacheHierarchy uniqueName="[DimSendungsdatum].[CyYearday1Name]" caption="CyYearday1Name" attribute="1" time="1" defaultMemberUniqueName="[DimSendungsdatum].[CyYearday1Name].[All]" allUniqueName="[DimSendungsdatum].[CyYearday1Name].[All]" dimensionUniqueName="[DimSendungsdatum]" displayFolder="" count="0" unbalanced="0" hidden="1"/>
    <cacheHierarchy uniqueName="[DimSendungsdatum].[CyYearday2Name]" caption="CyYearday2Name" attribute="1" time="1" defaultMemberUniqueName="[DimSendungsdatum].[CyYearday2Name].[All]" allUniqueName="[DimSendungsdatum].[CyYearday2Name].[All]" dimensionUniqueName="[DimSendungsdatum]" displayFolder="" count="0" unbalanced="0" hidden="1"/>
    <cacheHierarchy uniqueName="[DimSendungsdatum].[CyYeardayNo]" caption="CyYeardayNo" attribute="1" time="1" defaultMemberUniqueName="[DimSendungsdatum].[CyYeardayNo].[All]" allUniqueName="[DimSendungsdatum].[CyYeardayNo].[All]" dimensionUniqueName="[DimSendungsdatum]" displayFolder="" count="0" unbalanced="0" hidden="1"/>
    <cacheHierarchy uniqueName="[DimSendungsdatum].[CyYearmonth1Name]" caption="CyYearmonth1Name" attribute="1" time="1" defaultMemberUniqueName="[DimSendungsdatum].[CyYearmonth1Name].[All]" allUniqueName="[DimSendungsdatum].[CyYearmonth1Name].[All]" dimensionUniqueName="[DimSendungsdatum]" displayFolder="" count="0" unbalanced="0" hidden="1"/>
    <cacheHierarchy uniqueName="[DimSendungsdatum].[CyYearmonth2Name]" caption="CyYearmonth2Name" attribute="1" time="1" defaultMemberUniqueName="[DimSendungsdatum].[CyYearmonth2Name].[All]" allUniqueName="[DimSendungsdatum].[CyYearmonth2Name].[All]" dimensionUniqueName="[DimSendungsdatum]" displayFolder="" count="0" unbalanced="0" hidden="1"/>
    <cacheHierarchy uniqueName="[DimSendungsdatum].[CyYearmonthNo]" caption="CyYearmonthNo" attribute="1" time="1" defaultMemberUniqueName="[DimSendungsdatum].[CyYearmonthNo].[All]" allUniqueName="[DimSendungsdatum].[CyYearmonthNo].[All]" dimensionUniqueName="[DimSendungsdatum]" displayFolder="" count="0" unbalanced="0" hidden="1"/>
    <cacheHierarchy uniqueName="[DimSendungsdatum].[CyYearNo]" caption="CyYearNo" attribute="1" time="1" defaultMemberUniqueName="[DimSendungsdatum].[CyYearNo].[All]" allUniqueName="[DimSendungsdatum].[CyYearNo].[All]" dimensionUniqueName="[DimSendungsdatum]" displayFolder="" count="0" unbalanced="0" hidden="1"/>
    <cacheHierarchy uniqueName="[DimSendungsdatum].[CyYearquarter1Name]" caption="CyYearquarter1Name" attribute="1" time="1" defaultMemberUniqueName="[DimSendungsdatum].[CyYearquarter1Name].[All]" allUniqueName="[DimSendungsdatum].[CyYearquarter1Name].[All]" dimensionUniqueName="[DimSendungsdatum]" displayFolder="" count="0" unbalanced="0" hidden="1"/>
    <cacheHierarchy uniqueName="[DimSendungsdatum].[CyYearquarter2Name]" caption="CyYearquarter2Name" attribute="1" time="1" defaultMemberUniqueName="[DimSendungsdatum].[CyYearquarter2Name].[All]" allUniqueName="[DimSendungsdatum].[CyYearquarter2Name].[All]" dimensionUniqueName="[DimSendungsdatum]" displayFolder="" count="0" unbalanced="0" hidden="1"/>
    <cacheHierarchy uniqueName="[DimSendungsdatum].[CyYearquarterNo]" caption="CyYearquarterNo" attribute="1" time="1" defaultMemberUniqueName="[DimSendungsdatum].[CyYearquarterNo].[All]" allUniqueName="[DimSendungsdatum].[CyYearquarterNo].[All]" dimensionUniqueName="[DimSendungsdatum]" displayFolder="" count="0" unbalanced="0" hidden="1"/>
    <cacheHierarchy uniqueName="[DimSendungsdatum].[CyYearweek1Name]" caption="CyYearweek1Name" attribute="1" time="1" defaultMemberUniqueName="[DimSendungsdatum].[CyYearweek1Name].[All]" allUniqueName="[DimSendungsdatum].[CyYearweek1Name].[All]" dimensionUniqueName="[DimSendungsdatum]" displayFolder="" count="0" unbalanced="0" hidden="1"/>
    <cacheHierarchy uniqueName="[DimSendungsdatum].[CyYearweek2Name]" caption="CyYearweek2Name" attribute="1" time="1" defaultMemberUniqueName="[DimSendungsdatum].[CyYearweek2Name].[All]" allUniqueName="[DimSendungsdatum].[CyYearweek2Name].[All]" dimensionUniqueName="[DimSendungsdatum]" displayFolder="" count="0" unbalanced="0" hidden="1"/>
    <cacheHierarchy uniqueName="[DimSendungsdatum].[CyYearweekNo]" caption="CyYearweekNo" attribute="1" time="1" defaultMemberUniqueName="[DimSendungsdatum].[CyYearweekNo].[All]" allUniqueName="[DimSendungsdatum].[CyYearweekNo].[All]" dimensionUniqueName="[DimSendungsdatum]" displayFolder="" count="0" unbalanced="0" hidden="1"/>
    <cacheHierarchy uniqueName="[DimSendungsdatum].[DayName]" caption="DayName" attribute="1" time="1" defaultMemberUniqueName="[DimSendungsdatum].[DayName].[All]" allUniqueName="[DimSendungsdatum].[DayName].[All]" dimensionUniqueName="[DimSendungsdatum]" displayFolder="" count="0" unbalanced="0" hidden="1"/>
    <cacheHierarchy uniqueName="[DimSendungsdatum].[IsoWeek1Name]" caption="IsoWeek1Name" attribute="1" time="1" defaultMemberUniqueName="[DimSendungsdatum].[IsoWeek1Name].[All]" allUniqueName="[DimSendungsdatum].[IsoWeek1Name].[All]" dimensionUniqueName="[DimSendungsdatum]" displayFolder="" count="0" unbalanced="0" hidden="1"/>
    <cacheHierarchy uniqueName="[DimSendungsdatum].[IsoWeek2Name]" caption="IsoWeek2Name" attribute="1" time="1" defaultMemberUniqueName="[DimSendungsdatum].[IsoWeek2Name].[All]" allUniqueName="[DimSendungsdatum].[IsoWeek2Name].[All]" dimensionUniqueName="[DimSendungsdatum]" displayFolder="" count="0" unbalanced="0" hidden="1"/>
    <cacheHierarchy uniqueName="[DimSendungsdatum].[IsoWeekday1Name]" caption="IsoWeekday1Name" attribute="1" time="1" defaultMemberUniqueName="[DimSendungsdatum].[IsoWeekday1Name].[All]" allUniqueName="[DimSendungsdatum].[IsoWeekday1Name].[All]" dimensionUniqueName="[DimSendungsdatum]" displayFolder="" count="0" unbalanced="0" hidden="1"/>
    <cacheHierarchy uniqueName="[DimSendungsdatum].[IsoWeekday2Name]" caption="IsoWeekday2Name" attribute="1" time="1" defaultMemberUniqueName="[DimSendungsdatum].[IsoWeekday2Name].[All]" allUniqueName="[DimSendungsdatum].[IsoWeekday2Name].[All]" dimensionUniqueName="[DimSendungsdatum]" displayFolder="" count="0" unbalanced="0" hidden="1"/>
    <cacheHierarchy uniqueName="[DimSendungsdatum].[IsoWeekdayNo]" caption="IsoWeekdayNo" attribute="1" time="1" defaultMemberUniqueName="[DimSendungsdatum].[IsoWeekdayNo].[All]" allUniqueName="[DimSendungsdatum].[IsoWeekdayNo].[All]" dimensionUniqueName="[DimSendungsdatum]" displayFolder="" count="0" unbalanced="0" hidden="1"/>
    <cacheHierarchy uniqueName="[DimSendungsdatum].[IsoWeekNo]" caption="IsoWeekNo" attribute="1" time="1" defaultMemberUniqueName="[DimSendungsdatum].[IsoWeekNo].[All]" allUniqueName="[DimSendungsdatum].[IsoWeekNo].[All]" dimensionUniqueName="[DimSendungsdatum]" displayFolder="" count="0" unbalanced="0" hidden="1"/>
    <cacheHierarchy uniqueName="[DimSendungsdatum].[IsoYearNo]" caption="IsoYearNo" attribute="1" time="1" defaultMemberUniqueName="[DimSendungsdatum].[IsoYearNo].[All]" allUniqueName="[DimSendungsdatum].[IsoYearNo].[All]" dimensionUniqueName="[DimSendungsdatum]" displayFolder="" count="0" unbalanced="0" hidden="1"/>
    <cacheHierarchy uniqueName="[DimSendungsdatum].[IsoYearweek1Name]" caption="IsoYearweek1Name" attribute="1" time="1" defaultMemberUniqueName="[DimSendungsdatum].[IsoYearweek1Name].[All]" allUniqueName="[DimSendungsdatum].[IsoYearweek1Name].[All]" dimensionUniqueName="[DimSendungsdatum]" displayFolder="" count="0" unbalanced="0" hidden="1"/>
    <cacheHierarchy uniqueName="[DimSendungsdatum].[IsoYearweek2Name]" caption="IsoYearweek2Name" attribute="1" time="1" defaultMemberUniqueName="[DimSendungsdatum].[IsoYearweek2Name].[All]" allUniqueName="[DimSendungsdatum].[IsoYearweek2Name].[All]" dimensionUniqueName="[DimSendungsdatum]" displayFolder="" count="0" unbalanced="0" hidden="1"/>
    <cacheHierarchy uniqueName="[DimSendungsdatum].[IsoYearweekNo]" caption="IsoYearweekNo" attribute="1" time="1" defaultMemberUniqueName="[DimSendungsdatum].[IsoYearweekNo].[All]" allUniqueName="[DimSendungsdatum].[IsoYearweekNo].[All]" dimensionUniqueName="[DimSendungsdatum]" displayFolder="" count="0" unbalanced="0" hidden="1"/>
    <cacheHierarchy uniqueName="[DimSendungsdatum].[MonthdayNo]" caption="MonthdayNo" attribute="1" time="1" defaultMemberUniqueName="[DimSendungsdatum].[MonthdayNo].[All]" allUniqueName="[DimSendungsdatum].[MonthdayNo].[All]" dimensionUniqueName="[DimSendungsdatum]" displayFolder="" count="0" unbalanced="0" hidden="1"/>
    <cacheHierarchy uniqueName="[DimSendungsdatum].[Weekday1Name]" caption="Weekday1Name" attribute="1" time="1" defaultMemberUniqueName="[DimSendungsdatum].[Weekday1Name].[All]" allUniqueName="[DimSendungsdatum].[Weekday1Name].[All]" dimensionUniqueName="[DimSendungsdatum]" displayFolder="" count="0" unbalanced="0" hidden="1"/>
    <cacheHierarchy uniqueName="[DimSendungsdatum].[Weekday2Name]" caption="Weekday2Name" attribute="1" time="1" defaultMemberUniqueName="[DimSendungsdatum].[Weekday2Name].[All]" allUniqueName="[DimSendungsdatum].[Weekday2Name].[All]" dimensionUniqueName="[DimSendungsdatum]" displayFolder="" count="0" unbalanced="0" hidden="1"/>
    <cacheHierarchy uniqueName="[DimSendungsdatum].[WeekdayNo]" caption="WeekdayNo" attribute="1" time="1" defaultMemberUniqueName="[DimSendungsdatum].[WeekdayNo].[All]" allUniqueName="[DimSendungsdatum].[WeekdayNo].[All]" dimensionUniqueName="[DimSendungsdatum]" displayFolder="" count="0" unbalanced="0" hidden="1"/>
    <cacheHierarchy uniqueName="[DimSendungStatus].[DimSendungStatusKey]" caption="DimSendungStatusKey" attribute="1" keyAttribute="1" defaultMemberUniqueName="[DimSendungStatus].[DimSendungStatusKey].[All]" allUniqueName="[DimSendungStatus].[DimSendungStatusKey].[All]" dimensionUniqueName="[DimSendungStatus]" displayFolder="" count="0" unbalanced="0" hidden="1"/>
    <cacheHierarchy uniqueName="[DimSendungStatus].[SendungStatusElementName]" caption="SendungStatusElementName" attribute="1" defaultMemberUniqueName="[DimSendungStatus].[SendungStatusElementName].[All]" allUniqueName="[DimSendungStatus].[SendungStatusElementName].[All]" dimensionUniqueName="[DimSendungStatus]" displayFolder="" count="0" unbalanced="0" hidden="1"/>
    <cacheHierarchy uniqueName="[DimSendungStatus].[SendungStatusName]" caption="SendungStatusName" attribute="1" defaultMemberUniqueName="[DimSendungStatus].[SendungStatusName].[All]" allUniqueName="[DimSendungStatus].[SendungStatusName].[All]" dimensionUniqueName="[DimSendungStatus]" displayFolder="" count="0" unbalanced="0" hidden="1"/>
    <cacheHierarchy uniqueName="[DimSendungStatus].[SendungStatusNr]" caption="SendungStatusNr" attribute="1" defaultMemberUniqueName="[DimSendungStatus].[SendungStatusNr].[All]" allUniqueName="[DimSendungStatus].[SendungStatusNr].[All]" dimensionUniqueName="[DimSendungStatus]" displayFolder="" count="0" unbalanced="0" hidden="1"/>
    <cacheHierarchy uniqueName="[DimTransportArtFB].[DimTransportArtFBKey]" caption="DimTransportArtFBKey" attribute="1" keyAttribute="1" defaultMemberUniqueName="[DimTransportArtFB].[DimTransportArtFBKey].[All]" allUniqueName="[DimTransportArtFB].[DimTransportArtFBKey].[All]" dimensionUniqueName="[DimTransportArtFB]" displayFolder="" count="0" unbalanced="0" hidden="1"/>
    <cacheHierarchy uniqueName="[DimTransportArtFB].[TransportArtFBElementName]" caption="TransportArtFBElementName" attribute="1" defaultMemberUniqueName="[DimTransportArtFB].[TransportArtFBElementName].[All]" allUniqueName="[DimTransportArtFB].[TransportArtFBElementName].[All]" dimensionUniqueName="[DimTransportArtFB]" displayFolder="" count="0" unbalanced="0" hidden="1"/>
    <cacheHierarchy uniqueName="[DimTransportLA].[DimTransportLAKey]" caption="DimTransportLAKey" attribute="1" keyAttribute="1" defaultMemberUniqueName="[DimTransportLA].[DimTransportLAKey].[All]" allUniqueName="[DimTransportLA].[DimTransportLAKey].[All]" dimensionUniqueName="[DimTransportLA]" displayFolder="" count="0" unbalanced="0" hidden="1"/>
    <cacheHierarchy uniqueName="[DimTransportLA].[TransportLABezeichnung]" caption="TransportLABezeichnung" attribute="1" defaultMemberUniqueName="[DimTransportLA].[TransportLABezeichnung].[All]" allUniqueName="[DimTransportLA].[TransportLABezeichnung].[All]" dimensionUniqueName="[DimTransportLA]" displayFolder="" count="0" unbalanced="0" hidden="1"/>
    <cacheHierarchy uniqueName="[DimTransportLA].[TransportLAElementName]" caption="TransportLAElementName" attribute="1" defaultMemberUniqueName="[DimTransportLA].[TransportLAElementName].[All]" allUniqueName="[DimTransportLA].[TransportLAElementName].[All]" dimensionUniqueName="[DimTransportLA]" displayFolder="" count="0" unbalanced="0" hidden="1"/>
    <cacheHierarchy uniqueName="[DimTransportLA].[TransportLANr]" caption="TransportLANr" attribute="1" defaultMemberUniqueName="[DimTransportLA].[TransportLANr].[All]" allUniqueName="[DimTransportLA].[TransportLANr].[All]" dimensionUniqueName="[DimTransportLA]" displayFolder="" count="0" unbalanced="0" hidden="1"/>
    <cacheHierarchy uniqueName="[DimTransportLAExt].[AbholterminVon]" caption="AbholterminVon" attribute="1" defaultMemberUniqueName="[DimTransportLAExt].[AbholterminVon].[All]" allUniqueName="[DimTransportLAExt].[AbholterminVon].[All]" dimensionUniqueName="[DimTransportLAExt]" displayFolder="" count="0" unbalanced="0" hidden="1"/>
    <cacheHierarchy uniqueName="[DimTransportLAExt].[AdresseNachLand]" caption="AdresseNachLand" attribute="1" defaultMemberUniqueName="[DimTransportLAExt].[AdresseNachLand].[All]" allUniqueName="[DimTransportLAExt].[AdresseNachLand].[All]" dimensionUniqueName="[DimTransportLAExt]" displayFolder="" count="0" unbalanced="0" hidden="1"/>
    <cacheHierarchy uniqueName="[DimTransportLAExt].[AdresseNachName]" caption="AdresseNachName" attribute="1" defaultMemberUniqueName="[DimTransportLAExt].[AdresseNachName].[All]" allUniqueName="[DimTransportLAExt].[AdresseNachName].[All]" dimensionUniqueName="[DimTransportLAExt]" displayFolder="" count="0" unbalanced="0" hidden="1"/>
    <cacheHierarchy uniqueName="[DimTransportLAExt].[AdresseNachOrt]" caption="AdresseNachOrt" attribute="1" defaultMemberUniqueName="[DimTransportLAExt].[AdresseNachOrt].[All]" allUniqueName="[DimTransportLAExt].[AdresseNachOrt].[All]" dimensionUniqueName="[DimTransportLAExt]" displayFolder="" count="0" unbalanced="0" hidden="1"/>
    <cacheHierarchy uniqueName="[DimTransportLAExt].[AdresseVonLand]" caption="AdresseVonLand" attribute="1" defaultMemberUniqueName="[DimTransportLAExt].[AdresseVonLand].[All]" allUniqueName="[DimTransportLAExt].[AdresseVonLand].[All]" dimensionUniqueName="[DimTransportLAExt]" displayFolder="" count="0" unbalanced="0" hidden="1"/>
    <cacheHierarchy uniqueName="[DimTransportLAExt].[AdresseVonName]" caption="AdresseVonName" attribute="1" defaultMemberUniqueName="[DimTransportLAExt].[AdresseVonName].[All]" allUniqueName="[DimTransportLAExt].[AdresseVonName].[All]" dimensionUniqueName="[DimTransportLAExt]" displayFolder="" count="0" unbalanced="0" hidden="1"/>
    <cacheHierarchy uniqueName="[DimTransportLAExt].[AdresseVonOrt]" caption="AdresseVonOrt" attribute="1" defaultMemberUniqueName="[DimTransportLAExt].[AdresseVonOrt].[All]" allUniqueName="[DimTransportLAExt].[AdresseVonOrt].[All]" dimensionUniqueName="[DimTransportLAExt]" displayFolder="" count="0" unbalanced="0" hidden="1"/>
    <cacheHierarchy uniqueName="[DimTransportLAExt].[AdressIdNach]" caption="AdressIdNach" attribute="1" defaultMemberUniqueName="[DimTransportLAExt].[AdressIdNach].[All]" allUniqueName="[DimTransportLAExt].[AdressIdNach].[All]" dimensionUniqueName="[DimTransportLAExt]" displayFolder="" count="0" unbalanced="0" hidden="1"/>
    <cacheHierarchy uniqueName="[DimTransportLAExt].[AdressIdVon]" caption="AdressIdVon" attribute="1" defaultMemberUniqueName="[DimTransportLAExt].[AdressIdVon].[All]" allUniqueName="[DimTransportLAExt].[AdressIdVon].[All]" dimensionUniqueName="[DimTransportLAExt]" displayFolder="" count="0" unbalanced="0" hidden="1"/>
    <cacheHierarchy uniqueName="[DimTransportLAExt].[AdresstypNach]" caption="AdresstypNach" attribute="1" defaultMemberUniqueName="[DimTransportLAExt].[AdresstypNach].[All]" allUniqueName="[DimTransportLAExt].[AdresstypNach].[All]" dimensionUniqueName="[DimTransportLAExt]" displayFolder="" count="0" unbalanced="0" hidden="1"/>
    <cacheHierarchy uniqueName="[DimTransportLAExt].[AdresstypVon]" caption="AdresstypVon" attribute="1" defaultMemberUniqueName="[DimTransportLAExt].[AdresstypVon].[All]" allUniqueName="[DimTransportLAExt].[AdresstypVon].[All]" dimensionUniqueName="[DimTransportLAExt]" displayFolder="" count="0" unbalanced="0" hidden="1"/>
    <cacheHierarchy uniqueName="[DimTransportLAExt].[DimTransportLAKey]" caption="DimTransportLAKey" attribute="1" keyAttribute="1" defaultMemberUniqueName="[DimTransportLAExt].[DimTransportLAKey].[All]" allUniqueName="[DimTransportLAExt].[DimTransportLAKey].[All]" dimensionUniqueName="[DimTransportLAExt]" displayFolder="" count="0" unbalanced="0" hidden="1"/>
    <cacheHierarchy uniqueName="[DimTransportLAExt].[LaufzeitIstBisStunden]" caption="LaufzeitIstBisStunden" attribute="1" defaultMemberUniqueName="[DimTransportLAExt].[LaufzeitIstBisStunden].[All]" allUniqueName="[DimTransportLAExt].[LaufzeitIstBisStunden].[All]" dimensionUniqueName="[DimTransportLAExt]" displayFolder="" count="0" unbalanced="0" hidden="1"/>
    <cacheHierarchy uniqueName="[DimTransportLAExt].[LaufzeitPlanBisStunden]" caption="LaufzeitPlanBisStunden" attribute="1" defaultMemberUniqueName="[DimTransportLAExt].[LaufzeitPlanBisStunden].[All]" allUniqueName="[DimTransportLAExt].[LaufzeitPlanBisStunden].[All]" dimensionUniqueName="[DimTransportLAExt]" displayFolder="" count="0" unbalanced="0" hidden="1"/>
    <cacheHierarchy uniqueName="[DimTransportLAExt].[NachStoppIstBis]" caption="NachStoppIstBis" attribute="1" defaultMemberUniqueName="[DimTransportLAExt].[NachStoppIstBis].[All]" allUniqueName="[DimTransportLAExt].[NachStoppIstBis].[All]" dimensionUniqueName="[DimTransportLAExt]" displayFolder="" count="0" unbalanced="0" hidden="1"/>
    <cacheHierarchy uniqueName="[DimTransportLAExt].[NachStoppIstBisDate]" caption="NachStoppIstBisDate" attribute="1" defaultMemberUniqueName="[DimTransportLAExt].[NachStoppIstBisDate].[All]" allUniqueName="[DimTransportLAExt].[NachStoppIstBisDate].[All]" dimensionUniqueName="[DimTransportLAExt]" displayFolder="" count="0" unbalanced="0" hidden="1"/>
    <cacheHierarchy uniqueName="[DimTransportLAExt].[NachStoppIstBisTime]" caption="NachStoppIstBisTime" attribute="1" defaultMemberUniqueName="[DimTransportLAExt].[NachStoppIstBisTime].[All]" allUniqueName="[DimTransportLAExt].[NachStoppIstBisTime].[All]" dimensionUniqueName="[DimTransportLAExt]" displayFolder="" count="0" unbalanced="0" hidden="1"/>
    <cacheHierarchy uniqueName="[DimTransportLAExt].[NachStoppIstVon]" caption="NachStoppIstVon" attribute="1" defaultMemberUniqueName="[DimTransportLAExt].[NachStoppIstVon].[All]" allUniqueName="[DimTransportLAExt].[NachStoppIstVon].[All]" dimensionUniqueName="[DimTransportLAExt]" displayFolder="" count="0" unbalanced="0" hidden="1"/>
    <cacheHierarchy uniqueName="[DimTransportLAExt].[NachStoppIstVonDate]" caption="NachStoppIstVonDate" attribute="1" defaultMemberUniqueName="[DimTransportLAExt].[NachStoppIstVonDate].[All]" allUniqueName="[DimTransportLAExt].[NachStoppIstVonDate].[All]" dimensionUniqueName="[DimTransportLAExt]" displayFolder="" count="0" unbalanced="0" hidden="1"/>
    <cacheHierarchy uniqueName="[DimTransportLAExt].[NachStoppIstVonTime]" caption="NachStoppIstVonTime" attribute="1" defaultMemberUniqueName="[DimTransportLAExt].[NachStoppIstVonTime].[All]" allUniqueName="[DimTransportLAExt].[NachStoppIstVonTime].[All]" dimensionUniqueName="[DimTransportLAExt]" displayFolder="" count="0" unbalanced="0" hidden="1"/>
    <cacheHierarchy uniqueName="[DimTransportLAExt].[NachStoppPlanBis]" caption="NachStoppPlanBis" attribute="1" defaultMemberUniqueName="[DimTransportLAExt].[NachStoppPlanBis].[All]" allUniqueName="[DimTransportLAExt].[NachStoppPlanBis].[All]" dimensionUniqueName="[DimTransportLAExt]" displayFolder="" count="0" unbalanced="0" hidden="1"/>
    <cacheHierarchy uniqueName="[DimTransportLAExt].[NachStoppPlanBisDate]" caption="NachStoppPlanBisDate" attribute="1" defaultMemberUniqueName="[DimTransportLAExt].[NachStoppPlanBisDate].[All]" allUniqueName="[DimTransportLAExt].[NachStoppPlanBisDate].[All]" dimensionUniqueName="[DimTransportLAExt]" displayFolder="" count="0" unbalanced="0" hidden="1"/>
    <cacheHierarchy uniqueName="[DimTransportLAExt].[NachStoppPlanBisTime]" caption="NachStoppPlanBisTime" attribute="1" defaultMemberUniqueName="[DimTransportLAExt].[NachStoppPlanBisTime].[All]" allUniqueName="[DimTransportLAExt].[NachStoppPlanBisTime].[All]" dimensionUniqueName="[DimTransportLAExt]" displayFolder="" count="0" unbalanced="0" hidden="1"/>
    <cacheHierarchy uniqueName="[DimTransportLAExt].[NachStoppPlanVon]" caption="NachStoppPlanVon" attribute="1" defaultMemberUniqueName="[DimTransportLAExt].[NachStoppPlanVon].[All]" allUniqueName="[DimTransportLAExt].[NachStoppPlanVon].[All]" dimensionUniqueName="[DimTransportLAExt]" displayFolder="" count="0" unbalanced="0" hidden="1"/>
    <cacheHierarchy uniqueName="[DimTransportLAExt].[NachStoppPlanVonDate]" caption="NachStoppPlanVonDate" attribute="1" defaultMemberUniqueName="[DimTransportLAExt].[NachStoppPlanVonDate].[All]" allUniqueName="[DimTransportLAExt].[NachStoppPlanVonDate].[All]" dimensionUniqueName="[DimTransportLAExt]" displayFolder="" count="0" unbalanced="0" hidden="1"/>
    <cacheHierarchy uniqueName="[DimTransportLAExt].[NachStoppPlanVonTime]" caption="NachStoppPlanVonTime" attribute="1" defaultMemberUniqueName="[DimTransportLAExt].[NachStoppPlanVonTime].[All]" allUniqueName="[DimTransportLAExt].[NachStoppPlanVonTime].[All]" dimensionUniqueName="[DimTransportLAExt]" displayFolder="" count="0" unbalanced="0" hidden="1"/>
    <cacheHierarchy uniqueName="[DimTransportLAExt].[TransportLABezeichnung]" caption="TransportLABezeichnung" attribute="1" defaultMemberUniqueName="[DimTransportLAExt].[TransportLABezeichnung].[All]" allUniqueName="[DimTransportLAExt].[TransportLABezeichnung].[All]" dimensionUniqueName="[DimTransportLAExt]" displayFolder="" count="0" unbalanced="0" hidden="1"/>
    <cacheHierarchy uniqueName="[DimTransportLAExt].[TransportLAElementName]" caption="TransportLAElementName" attribute="1" defaultMemberUniqueName="[DimTransportLAExt].[TransportLAElementName].[All]" allUniqueName="[DimTransportLAExt].[TransportLAElementName].[All]" dimensionUniqueName="[DimTransportLAExt]" displayFolder="" count="0" unbalanced="0" hidden="1"/>
    <cacheHierarchy uniqueName="[DimTransportLAExt].[TransportLANr]" caption="TransportLANr" attribute="1" defaultMemberUniqueName="[DimTransportLAExt].[TransportLANr].[All]" allUniqueName="[DimTransportLAExt].[TransportLANr].[All]" dimensionUniqueName="[DimTransportLAExt]" displayFolder="" count="0" unbalanced="0" hidden="1"/>
    <cacheHierarchy uniqueName="[DimTransportLAExt].[VonStoppIstBis]" caption="VonStoppIstBis" attribute="1" defaultMemberUniqueName="[DimTransportLAExt].[VonStoppIstBis].[All]" allUniqueName="[DimTransportLAExt].[VonStoppIstBis].[All]" dimensionUniqueName="[DimTransportLAExt]" displayFolder="" count="0" unbalanced="0" hidden="1"/>
    <cacheHierarchy uniqueName="[DimTransportLAExt].[VonStoppIstBisDate]" caption="VonStoppIstBisDate" attribute="1" defaultMemberUniqueName="[DimTransportLAExt].[VonStoppIstBisDate].[All]" allUniqueName="[DimTransportLAExt].[VonStoppIstBisDate].[All]" dimensionUniqueName="[DimTransportLAExt]" displayFolder="" count="0" unbalanced="0" hidden="1"/>
    <cacheHierarchy uniqueName="[DimTransportLAExt].[VonStoppIstBisTime]" caption="VonStoppIstBisTime" attribute="1" defaultMemberUniqueName="[DimTransportLAExt].[VonStoppIstBisTime].[All]" allUniqueName="[DimTransportLAExt].[VonStoppIstBisTime].[All]" dimensionUniqueName="[DimTransportLAExt]" displayFolder="" count="0" unbalanced="0" hidden="1"/>
    <cacheHierarchy uniqueName="[DimTransportLAExt].[VonStoppIstVon]" caption="VonStoppIstVon" attribute="1" defaultMemberUniqueName="[DimTransportLAExt].[VonStoppIstVon].[All]" allUniqueName="[DimTransportLAExt].[VonStoppIstVon].[All]" dimensionUniqueName="[DimTransportLAExt]" displayFolder="" count="0" unbalanced="0" hidden="1"/>
    <cacheHierarchy uniqueName="[DimTransportLAExt].[VonStoppIstVonDate]" caption="VonStoppIstVonDate" attribute="1" defaultMemberUniqueName="[DimTransportLAExt].[VonStoppIstVonDate].[All]" allUniqueName="[DimTransportLAExt].[VonStoppIstVonDate].[All]" dimensionUniqueName="[DimTransportLAExt]" displayFolder="" count="0" unbalanced="0" hidden="1"/>
    <cacheHierarchy uniqueName="[DimTransportLAExt].[VonStoppIstVonTime]" caption="VonStoppIstVonTime" attribute="1" defaultMemberUniqueName="[DimTransportLAExt].[VonStoppIstVonTime].[All]" allUniqueName="[DimTransportLAExt].[VonStoppIstVonTime].[All]" dimensionUniqueName="[DimTransportLAExt]" displayFolder="" count="0" unbalanced="0" hidden="1"/>
    <cacheHierarchy uniqueName="[DimTransportLAExt].[VonStoppPlanBis]" caption="VonStoppPlanBis" attribute="1" defaultMemberUniqueName="[DimTransportLAExt].[VonStoppPlanBis].[All]" allUniqueName="[DimTransportLAExt].[VonStoppPlanBis].[All]" dimensionUniqueName="[DimTransportLAExt]" displayFolder="" count="0" unbalanced="0" hidden="1"/>
    <cacheHierarchy uniqueName="[DimTransportLAExt].[VonStoppPlanBisDate]" caption="VonStoppPlanBisDate" attribute="1" defaultMemberUniqueName="[DimTransportLAExt].[VonStoppPlanBisDate].[All]" allUniqueName="[DimTransportLAExt].[VonStoppPlanBisDate].[All]" dimensionUniqueName="[DimTransportLAExt]" displayFolder="" count="0" unbalanced="0" hidden="1"/>
    <cacheHierarchy uniqueName="[DimTransportLAExt].[VonStoppPlanBisTime]" caption="VonStoppPlanBisTime" attribute="1" defaultMemberUniqueName="[DimTransportLAExt].[VonStoppPlanBisTime].[All]" allUniqueName="[DimTransportLAExt].[VonStoppPlanBisTime].[All]" dimensionUniqueName="[DimTransportLAExt]" displayFolder="" count="0" unbalanced="0" hidden="1"/>
    <cacheHierarchy uniqueName="[DimTransportLAExt].[VonStoppPlanVon]" caption="VonStoppPlanVon" attribute="1" defaultMemberUniqueName="[DimTransportLAExt].[VonStoppPlanVon].[All]" allUniqueName="[DimTransportLAExt].[VonStoppPlanVon].[All]" dimensionUniqueName="[DimTransportLAExt]" displayFolder="" count="0" unbalanced="0" hidden="1"/>
    <cacheHierarchy uniqueName="[DimTransportLAExt].[VonStoppPlanVonDate]" caption="VonStoppPlanVonDate" attribute="1" defaultMemberUniqueName="[DimTransportLAExt].[VonStoppPlanVonDate].[All]" allUniqueName="[DimTransportLAExt].[VonStoppPlanVonDate].[All]" dimensionUniqueName="[DimTransportLAExt]" displayFolder="" count="0" unbalanced="0" hidden="1"/>
    <cacheHierarchy uniqueName="[DimTransportLAExt].[VonStoppPlanVonTime]" caption="VonStoppPlanVonTime" attribute="1" defaultMemberUniqueName="[DimTransportLAExt].[VonStoppPlanVonTime].[All]" allUniqueName="[DimTransportLAExt].[VonStoppPlanVonTime].[All]" dimensionUniqueName="[DimTransportLAExt]" displayFolder="" count="0" unbalanced="0" hidden="1"/>
    <cacheHierarchy uniqueName="[DimTransportLAExt].[ZustellterminBis]" caption="ZustellterminBis" attribute="1" defaultMemberUniqueName="[DimTransportLAExt].[ZustellterminBis].[All]" allUniqueName="[DimTransportLAExt].[ZustellterminBis].[All]" dimensionUniqueName="[DimTransportLAExt]" displayFolder="" count="0" unbalanced="0" hidden="1"/>
    <cacheHierarchy uniqueName="[DimTransportLATyp].[Dim Leist Anf Typ Key]" caption="Dim Leist Anf Typ Key" attribute="1" keyAttribute="1" defaultMemberUniqueName="[DimTransportLATyp].[Dim Leist Anf Typ Key].[All]" allUniqueName="[DimTransportLATyp].[Dim Leist Anf Typ Key].[All]" dimensionUniqueName="[DimTransportLATyp]" displayFolder="" count="0" unbalanced="0" hidden="1"/>
    <cacheHierarchy uniqueName="[DimTransportLATyp].[LA Sub Typ Name]" caption="LA Sub Typ Name" attribute="1" defaultMemberUniqueName="[DimTransportLATyp].[LA Sub Typ Name].[All]" allUniqueName="[DimTransportLATyp].[LA Sub Typ Name].[All]" dimensionUniqueName="[DimTransportLATyp]" displayFolder="" count="0" unbalanced="0" hidden="1"/>
    <cacheHierarchy uniqueName="[DimTransportLATyp].[LA Typ Name]" caption="LA Typ Name" attribute="1" defaultMemberUniqueName="[DimTransportLATyp].[LA Typ Name].[All]" allUniqueName="[DimTransportLATyp].[LA Typ Name].[All]" dimensionUniqueName="[DimTransportLATyp]" displayFolder="" count="0" unbalanced="0" hidden="1"/>
    <cacheHierarchy uniqueName="[DimTransportmittel].[DimTransportmittelKey]" caption="DimTransportmittelKey" attribute="1" keyAttribute="1" defaultMemberUniqueName="[DimTransportmittel].[DimTransportmittelKey].[All]" allUniqueName="[DimTransportmittel].[DimTransportmittelKey].[All]" dimensionUniqueName="[DimTransportmittel]" displayFolder="" count="0" unbalanced="0" hidden="1"/>
    <cacheHierarchy uniqueName="[DimTransportmittel].[TransportmittelElementName]" caption="TransportmittelElementName" attribute="1" defaultMemberUniqueName="[DimTransportmittel].[TransportmittelElementName].[All]" allUniqueName="[DimTransportmittel].[TransportmittelElementName].[All]" dimensionUniqueName="[DimTransportmittel]" displayFolder="" count="0" unbalanced="0" hidden="1"/>
    <cacheHierarchy uniqueName="[DimUnternehmer].[DimUnternehmerKey]" caption="DimUnternehmerKey" attribute="1" keyAttribute="1" defaultMemberUniqueName="[DimUnternehmer].[DimUnternehmerKey].[All]" allUniqueName="[DimUnternehmer].[DimUnternehmerKey].[All]" dimensionUniqueName="[DimUnternehmer]" displayFolder="" count="0" unbalanced="0" hidden="1"/>
    <cacheHierarchy uniqueName="[DimUnternehmer].[UnternehmerElementName]" caption="UnternehmerElementName" attribute="1" defaultMemberUniqueName="[DimUnternehmer].[UnternehmerElementName].[All]" allUniqueName="[DimUnternehmer].[UnternehmerElementName].[All]" dimensionUniqueName="[DimUnternehmer]" displayFolder="" count="0" unbalanced="0" hidden="1"/>
    <cacheHierarchy uniqueName="[DimUnternehmer].[UnternehmerLand]" caption="UnternehmerLand" attribute="1" defaultMemberUniqueName="[DimUnternehmer].[UnternehmerLand].[All]" allUniqueName="[DimUnternehmer].[UnternehmerLand].[All]" dimensionUniqueName="[DimUnternehmer]" displayFolder="" count="0" unbalanced="0" hidden="1"/>
    <cacheHierarchy uniqueName="[DimUnternehmer].[UnternehmerName]" caption="UnternehmerName" attribute="1" defaultMemberUniqueName="[DimUnternehmer].[UnternehmerName].[All]" allUniqueName="[DimUnternehmer].[UnternehmerName].[All]" dimensionUniqueName="[DimUnternehmer]" displayFolder="" count="0" unbalanced="0" hidden="1"/>
    <cacheHierarchy uniqueName="[DimUnternehmer].[UnternehmerNr]" caption="UnternehmerNr" attribute="1" defaultMemberUniqueName="[DimUnternehmer].[UnternehmerNr].[All]" allUniqueName="[DimUnternehmer].[UnternehmerNr].[All]" dimensionUniqueName="[DimUnternehmer]" displayFolder="" count="0" unbalanced="0" hidden="1"/>
    <cacheHierarchy uniqueName="[DimUnternehmer].[UnternehmerOrt]" caption="UnternehmerOrt" attribute="1" defaultMemberUniqueName="[DimUnternehmer].[UnternehmerOrt].[All]" allUniqueName="[DimUnternehmer].[UnternehmerOrt].[All]" dimensionUniqueName="[DimUnternehmer]" displayFolder="" count="0" unbalanced="0" hidden="1"/>
    <cacheHierarchy uniqueName="[DimUnternehmer].[UnternehmerPlz]" caption="UnternehmerPlz" attribute="1" defaultMemberUniqueName="[DimUnternehmer].[UnternehmerPlz].[All]" allUniqueName="[DimUnternehmer].[UnternehmerPlz].[All]" dimensionUniqueName="[DimUnternehmer]" displayFolder="" count="0" unbalanced="0" hidden="1"/>
    <cacheHierarchy uniqueName="[DimUnternehmer].[UnternehmerText]" caption="UnternehmerText" attribute="1" defaultMemberUniqueName="[DimUnternehmer].[UnternehmerText].[All]" allUniqueName="[DimUnternehmer].[UnternehmerText].[All]" dimensionUniqueName="[DimUnternehmer]" displayFolder="" count="0" unbalanced="0" hidden="1"/>
    <cacheHierarchy uniqueName="[DimUnternehmerArt].[DimUnternehmerArtKey]" caption="DimUnternehmerArtKey" attribute="1" keyAttribute="1" defaultMemberUniqueName="[DimUnternehmerArt].[DimUnternehmerArtKey].[All]" allUniqueName="[DimUnternehmerArt].[DimUnternehmerArtKey].[All]" dimensionUniqueName="[DimUnternehmerArt]" displayFolder="" count="0" unbalanced="0" hidden="1"/>
    <cacheHierarchy uniqueName="[DimUnternehmerArt].[UnternehmerArtElementName]" caption="UnternehmerArtElementName" attribute="1" defaultMemberUniqueName="[DimUnternehmerArt].[UnternehmerArtElementName].[All]" allUniqueName="[DimUnternehmerArt].[UnternehmerArtElementName].[All]" dimensionUniqueName="[DimUnternehmerArt]" displayFolder="" count="0" unbalanced="0" hidden="1"/>
    <cacheHierarchy uniqueName="[DimUnternehmerArt].[UnternehmerartGruppe]" caption="UnternehmerartGruppe" attribute="1" defaultMemberUniqueName="[DimUnternehmerArt].[UnternehmerartGruppe].[All]" allUniqueName="[DimUnternehmerArt].[UnternehmerartGruppe].[All]" dimensionUniqueName="[DimUnternehmerArt]" displayFolder="" count="0" unbalanced="0" hidden="1"/>
    <cacheHierarchy uniqueName="[DimUnternehmerExtended].[DimUnternehmerKey]" caption="DimUnternehmerKey" attribute="1" keyAttribute="1" defaultMemberUniqueName="[DimUnternehmerExtended].[DimUnternehmerKey].[All]" allUniqueName="[DimUnternehmerExtended].[DimUnternehmerKey].[All]" dimensionUniqueName="[DimUnternehmerExtended]" displayFolder="" count="0" unbalanced="0" hidden="1"/>
    <cacheHierarchy uniqueName="[DimUnternehmerExtended].[IsSubfraechter]" caption="IsSubfraechter" attribute="1" defaultMemberUniqueName="[DimUnternehmerExtended].[IsSubfraechter].[All]" allUniqueName="[DimUnternehmerExtended].[IsSubfraechter].[All]" dimensionUniqueName="[DimUnternehmerExtended]" displayFolder="" count="0" unbalanced="0" hidden="1"/>
    <cacheHierarchy uniqueName="[DimUnternehmerExtended].[SubfraechterAktiv]" caption="SubfraechterAktiv" attribute="1" defaultMemberUniqueName="[DimUnternehmerExtended].[SubfraechterAktiv].[All]" allUniqueName="[DimUnternehmerExtended].[SubfraechterAktiv].[All]" dimensionUniqueName="[DimUnternehmerExtended]" displayFolder="" count="0" unbalanced="0" hidden="1"/>
    <cacheHierarchy uniqueName="[DimUnternehmerExtended].[SubfraechterEigentum]" caption="SubfraechterEigentum" attribute="1" defaultMemberUniqueName="[DimUnternehmerExtended].[SubfraechterEigentum].[All]" allUniqueName="[DimUnternehmerExtended].[SubfraechterEigentum].[All]" dimensionUniqueName="[DimUnternehmerExtended]" displayFolder="" count="0" unbalanced="0" hidden="1"/>
    <cacheHierarchy uniqueName="[DimUnternehmerExtended].[SubfraechterLaenderEinschraenkung]" caption="SubfraechterLaenderEinschraenkung" attribute="1" defaultMemberUniqueName="[DimUnternehmerExtended].[SubfraechterLaenderEinschraenkung].[All]" allUniqueName="[DimUnternehmerExtended].[SubfraechterLaenderEinschraenkung].[All]" dimensionUniqueName="[DimUnternehmerExtended]" displayFolder="" count="0" unbalanced="0" hidden="1"/>
    <cacheHierarchy uniqueName="[DimUnternehmerExtended].[SubfraechterMiete]" caption="SubfraechterMiete" attribute="1" defaultMemberUniqueName="[DimUnternehmerExtended].[SubfraechterMiete].[All]" allUniqueName="[DimUnternehmerExtended].[SubfraechterMiete].[All]" dimensionUniqueName="[DimUnternehmerExtended]" displayFolder="" count="0" unbalanced="0" hidden="1"/>
    <cacheHierarchy uniqueName="[DimUnternehmerExtended].[SubfraechterMietkauf]" caption="SubfraechterMietkauf" attribute="1" defaultMemberUniqueName="[DimUnternehmerExtended].[SubfraechterMietkauf].[All]" allUniqueName="[DimUnternehmerExtended].[SubfraechterMietkauf].[All]" dimensionUniqueName="[DimUnternehmerExtended]" displayFolder="" count="0" unbalanced="0" hidden="1"/>
    <cacheHierarchy uniqueName="[DimUnternehmerExtended].[SubfraechterStartdatum]" caption="SubfraechterStartdatum" attribute="1" defaultMemberUniqueName="[DimUnternehmerExtended].[SubfraechterStartdatum].[All]" allUniqueName="[DimUnternehmerExtended].[SubfraechterStartdatum].[All]" dimensionUniqueName="[DimUnternehmerExtended]" displayFolder="" count="0" unbalanced="0" hidden="1"/>
    <cacheHierarchy uniqueName="[DimUnternehmerExtended].[SubfraechterTankkunde]" caption="SubfraechterTankkunde" attribute="1" defaultMemberUniqueName="[DimUnternehmerExtended].[SubfraechterTankkunde].[All]" allUniqueName="[DimUnternehmerExtended].[SubfraechterTankkunde].[All]" dimensionUniqueName="[DimUnternehmerExtended]" displayFolder="" count="0" unbalanced="0" hidden="1"/>
    <cacheHierarchy uniqueName="[DimUnternehmerExtended].[UnternehmerLand]" caption="UnternehmerLand" attribute="1" defaultMemberUniqueName="[DimUnternehmerExtended].[UnternehmerLand].[All]" allUniqueName="[DimUnternehmerExtended].[UnternehmerLand].[All]" dimensionUniqueName="[DimUnternehmerExtended]" displayFolder="" count="0" unbalanced="0" hidden="1"/>
    <cacheHierarchy uniqueName="[DimUnternehmerExtended].[UnternehmerName]" caption="UnternehmerName" attribute="1" defaultMemberUniqueName="[DimUnternehmerExtended].[UnternehmerName].[All]" allUniqueName="[DimUnternehmerExtended].[UnternehmerName].[All]" dimensionUniqueName="[DimUnternehmerExtended]" displayFolder="" count="0" unbalanced="0" hidden="1"/>
    <cacheHierarchy uniqueName="[DimUnternehmerExtended].[UnternehmerNr]" caption="UnternehmerNr" attribute="1" defaultMemberUniqueName="[DimUnternehmerExtended].[UnternehmerNr].[All]" allUniqueName="[DimUnternehmerExtended].[UnternehmerNr].[All]" dimensionUniqueName="[DimUnternehmerExtended]" displayFolder="" count="0" unbalanced="0" hidden="1"/>
    <cacheHierarchy uniqueName="[DimUnternehmerExtended].[UnternehmerOrt]" caption="UnternehmerOrt" attribute="1" defaultMemberUniqueName="[DimUnternehmerExtended].[UnternehmerOrt].[All]" allUniqueName="[DimUnternehmerExtended].[UnternehmerOrt].[All]" dimensionUniqueName="[DimUnternehmerExtended]" displayFolder="" count="0" unbalanced="0" hidden="1"/>
    <cacheHierarchy uniqueName="[DimUnternehmerExtended].[UnternehmerPlz]" caption="UnternehmerPlz" attribute="1" defaultMemberUniqueName="[DimUnternehmerExtended].[UnternehmerPlz].[All]" allUniqueName="[DimUnternehmerExtended].[UnternehmerPlz].[All]" dimensionUniqueName="[DimUnternehmerExtended]" displayFolder="" count="0" unbalanced="0" hidden="1"/>
    <cacheHierarchy uniqueName="[DimUnternehmerExtended].[UnternehmerText]" caption="UnternehmerText" attribute="1" defaultMemberUniqueName="[DimUnternehmerExtended].[UnternehmerText].[All]" allUniqueName="[DimUnternehmerExtended].[UnternehmerText].[All]" dimensionUniqueName="[DimUnternehmerExtended]" displayFolder="" count="0" unbalanced="0" hidden="1"/>
    <cacheHierarchy uniqueName="[DimVerkehr].[DimVerkehrKey]" caption="DimVerkehrKey" attribute="1" keyAttribute="1" defaultMemberUniqueName="[DimVerkehr].[DimVerkehrKey].[All]" allUniqueName="[DimVerkehr].[DimVerkehrKey].[All]" dimensionUniqueName="[DimVerkehr]" displayFolder="" count="0" unbalanced="0" hidden="1"/>
    <cacheHierarchy uniqueName="[DimVerkehr].[VerkehrElementName]" caption="VerkehrElementName" attribute="1" defaultMemberUniqueName="[DimVerkehr].[VerkehrElementName].[All]" allUniqueName="[DimVerkehr].[VerkehrElementName].[All]" dimensionUniqueName="[DimVerkehr]" displayFolder="" count="0" unbalanced="0" hidden="1"/>
    <cacheHierarchy uniqueName="[DimVerkehr].[VerkehrName]" caption="VerkehrName" attribute="1" defaultMemberUniqueName="[DimVerkehr].[VerkehrName].[All]" allUniqueName="[DimVerkehr].[VerkehrName].[All]" dimensionUniqueName="[DimVerkehr]" displayFolder="" count="0" unbalanced="0" hidden="1"/>
    <cacheHierarchy uniqueName="[DimVerkehr].[VerkehrNr]" caption="VerkehrNr" attribute="1" defaultMemberUniqueName="[DimVerkehr].[VerkehrNr].[All]" allUniqueName="[DimVerkehr].[VerkehrNr].[All]" dimensionUniqueName="[DimVerkehr]" displayFolder="" count="0" unbalanced="0" hidden="1"/>
    <cacheHierarchy uniqueName="[DimVertragsverhaeltnis].[DimVertragsverhaeltnisKey]" caption="DimVertragsverhaeltnisKey" attribute="1" keyAttribute="1" defaultMemberUniqueName="[DimVertragsverhaeltnis].[DimVertragsverhaeltnisKey].[All]" allUniqueName="[DimVertragsverhaeltnis].[DimVertragsverhaeltnisKey].[All]" dimensionUniqueName="[DimVertragsverhaeltnis]" displayFolder="" count="0" unbalanced="0" hidden="1"/>
    <cacheHierarchy uniqueName="[DimVertragsverhaeltnis].[VertragsverhaeltnisElementName]" caption="VertragsverhaeltnisElementName" attribute="1" defaultMemberUniqueName="[DimVertragsverhaeltnis].[VertragsverhaeltnisElementName].[All]" allUniqueName="[DimVertragsverhaeltnis].[VertragsverhaeltnisElementName].[All]" dimensionUniqueName="[DimVertragsverhaeltnis]" displayFolder="" count="0" unbalanced="0" hidden="1"/>
    <cacheHierarchy uniqueName="[DimVertriebsmitarbeiter].[DimVertriebMAKey]" caption="DimVertriebMAKey" attribute="1" keyAttribute="1" defaultMemberUniqueName="[DimVertriebsmitarbeiter].[DimVertriebMAKey].[All]" allUniqueName="[DimVertriebsmitarbeiter].[DimVertriebMAKey].[All]" dimensionUniqueName="[DimVertriebsmitarbeiter]" displayFolder="" count="0" unbalanced="0" hidden="1"/>
    <cacheHierarchy uniqueName="[DimVertriebsmitarbeiter].[VertriebMAName]" caption="VertriebMAName" attribute="1" defaultMemberUniqueName="[DimVertriebsmitarbeiter].[VertriebMAName].[All]" allUniqueName="[DimVertriebsmitarbeiter].[VertriebMAName].[All]" dimensionUniqueName="[DimVertriebsmitarbeiter]" displayFolder="" count="0" unbalanced="0" hidden="1"/>
    <cacheHierarchy uniqueName="[DimWarenGruppe].[DimWarenGruppeKey]" caption="DimWarenGruppeKey" attribute="1" keyAttribute="1" defaultMemberUniqueName="[DimWarenGruppe].[DimWarenGruppeKey].[All]" allUniqueName="[DimWarenGruppe].[DimWarenGruppeKey].[All]" dimensionUniqueName="[DimWarenGruppe]" displayFolder="" count="0" unbalanced="0" hidden="1"/>
    <cacheHierarchy uniqueName="[DimWarenGruppe].[WarenGruppeElementName]" caption="WarenGruppeElementName" attribute="1" defaultMemberUniqueName="[DimWarenGruppe].[WarenGruppeElementName].[All]" allUniqueName="[DimWarenGruppe].[WarenGruppeElementName].[All]" dimensionUniqueName="[DimWarenGruppe]" displayFolder="" count="0" unbalanced="0" hidden="1"/>
    <cacheHierarchy uniqueName="[Measures].[Umsatz KTR]" caption="Umsatz KTR" measure="1" displayFolder="" measureGroup="mgXlbrk" count="0"/>
    <cacheHierarchy uniqueName="[Measures].[Umsatz ABS]" caption="Umsatz ABS" measure="1" displayFolder="" measureGroup="mgXlbrk" count="0"/>
    <cacheHierarchy uniqueName="[Measures].[Kosten KTR]" caption="Kosten KTR" measure="1" displayFolder="" measureGroup="mgXlbrk" count="0"/>
    <cacheHierarchy uniqueName="[Measures].[Kosten ABS]" caption="Kosten ABS" measure="1" displayFolder="" measureGroup="mgXlbrk" count="0"/>
    <cacheHierarchy uniqueName="[Measures].[DBI KTR]" caption="DBI KTR" measure="1" displayFolder="" measureGroup="mgXlbrk" count="0"/>
    <cacheHierarchy uniqueName="[Measures].[DBI ABS]" caption="DBI ABS" measure="1" displayFolder="" measureGroup="mgXlbrk" count="0"/>
    <cacheHierarchy uniqueName="[Measures].[Kosten Rola]" caption="Kosten Rola" measure="1" displayFolder="" measureGroup="mgXlbrk" count="0"/>
    <cacheHierarchy uniqueName="[Measures].[ROLA KTR]" caption="ROLA KTR" measure="1" displayFolder="" measureGroup="mgXlbrk" count="0"/>
    <cacheHierarchy uniqueName="[Measures].[ROLA ABS]" caption="ROLA ABS" measure="1" displayFolder="" measureGroup="mgXlbrk" count="0"/>
    <cacheHierarchy uniqueName="[Measures].[Voll Soll]" caption="Voll Soll" measure="1" displayFolder="" measureGroup="mgXlbrk" count="0"/>
    <cacheHierarchy uniqueName="[Measures].[Leer KM]" caption="Leer KM" measure="1" displayFolder="" measureGroup="mgXlbrk" count="0"/>
    <cacheHierarchy uniqueName="[Measures].[Last KM]" caption="Last KM" measure="1" displayFolder="" measureGroup="mgXlbrk" count="0"/>
    <cacheHierarchy uniqueName="[Measures].[Fahr KM]" caption="Fahr KM" measure="1" displayFolder="" measureGroup="mgXlbrk" count="0"/>
    <cacheHierarchy uniqueName="[Measures].[Ist KM Leer Von HLU1]" caption="Ist KM Leer Von HLU1" measure="1" displayFolder="" measureGroup="mgXlbrk" count="0"/>
    <cacheHierarchy uniqueName="[Measures].[Ist KM Leer Bis HLU1]" caption="Ist KM Leer Bis HLU1" measure="1" displayFolder="" measureGroup="mgXlbrk" count="0"/>
    <cacheHierarchy uniqueName="[Measures].[Ist KM Voll Von HLU1]" caption="Ist KM Voll Von HLU1" measure="1" displayFolder="" measureGroup="mgXlbrk" count="0"/>
    <cacheHierarchy uniqueName="[Measures].[Ist KM Voll Bis HLU1]" caption="Ist KM Voll Bis HLU1" measure="1" displayFolder="" measureGroup="mgXlbrk" count="0"/>
    <cacheHierarchy uniqueName="[Measures].[IM Entfernung KM]" caption="IM Entfernung KM" measure="1" displayFolder="" measureGroup="mgXlbrk" count="0"/>
    <cacheHierarchy uniqueName="[Measures].[Ladungen]" caption="Ladungen" measure="1" displayFolder="" measureGroup="mgXlbrk" count="0"/>
    <cacheHierarchy uniqueName="[Measures].[EFP KTR]" caption="EFP KTR" measure="1" displayFolder="" measureGroup="mgXlbrk" count="0"/>
    <cacheHierarchy uniqueName="[Measures].[EFP ABS]" caption="EFP ABS" measure="1" displayFolder="" measureGroup="mgXlbrk" count="0"/>
    <cacheHierarchy uniqueName="[Measures].[ILV Umsatz KTR]" caption="ILV Umsatz KTR" measure="1" displayFolder="" measureGroup="mgXlbrk" count="0"/>
    <cacheHierarchy uniqueName="[Measures].[ILV Umsatz ABS]" caption="ILV Umsatz ABS" measure="1" displayFolder="" measureGroup="mgXlbrk" count="0"/>
    <cacheHierarchy uniqueName="[Measures].[ILV Kosten KTR]" caption="ILV Kosten KTR" measure="1" displayFolder="" measureGroup="mgXlbrk" count="0"/>
    <cacheHierarchy uniqueName="[Measures].[ILV Kosten ABS]" caption="ILV Kosten ABS" measure="1" displayFolder="" measureGroup="mgXlbrk" count="0"/>
    <cacheHierarchy uniqueName="[Measures].[Fähren KTR]" caption="Fähren KTR" measure="1" displayFolder="" measureGroup="mgXlbrk" count="0"/>
    <cacheHierarchy uniqueName="[Measures].[Fähren ABS]" caption="Fähren ABS" measure="1" displayFolder="" measureGroup="mgXlbrk" count="0"/>
    <cacheHierarchy uniqueName="[Measures].[Tunnel KTR]" caption="Tunnel KTR" measure="1" displayFolder="" measureGroup="mgXlbrk" count="0"/>
    <cacheHierarchy uniqueName="[Measures].[Tunnel ABS]" caption="Tunnel ABS" measure="1" displayFolder="" measureGroup="mgXlbrk" count="0"/>
    <cacheHierarchy uniqueName="[Measures].[Umsatz]" caption="Umsatz" measure="1" displayFolder="" measureGroup="mgXlbrk" count="0"/>
    <cacheHierarchy uniqueName="[Measures].[Kosten]" caption="Kosten" measure="1" displayFolder="" measureGroup="mgXlbrk" count="0"/>
    <cacheHierarchy uniqueName="[Measures].[Ladegewicht]" caption="Ladegewicht" measure="1" displayFolder="" measureGroup="mgXlbrk" count="0"/>
    <cacheHierarchy uniqueName="[Measures].[Kosten HLU1]" caption="Kosten HLU1" measure="1" displayFolder="" measureGroup="mgXlbrk" count="0"/>
    <cacheHierarchy uniqueName="[Measures].[Fixkosten_EFP]" caption="Fixkosten_EFP" measure="1" displayFolder="" measureGroup="mgXlbrk" count="0"/>
    <cacheHierarchy uniqueName="[Measures].[Var Kosten Verbrauch_EFP]" caption="Var Kosten Verbrauch_EFP" measure="1" displayFolder="" measureGroup="mgXlbrk" count="0"/>
    <cacheHierarchy uniqueName="[Measures].[Var Kosten Maut_EFP]" caption="Var Kosten Maut_EFP" measure="1" displayFolder="" measureGroup="mgXlbrk" count="0"/>
    <cacheHierarchy uniqueName="[Measures].[Herstellungskosten_EFP]" caption="Herstellungskosten_EFP" measure="1" displayFolder="" measureGroup="mgXlbrk" count="0"/>
    <cacheHierarchy uniqueName="[Measures].[DBI]" caption="DBI" measure="1" displayFolder="" measureGroup="mgXlbrk" count="0"/>
    <cacheHierarchy uniqueName="[Measures].[Forecast]" caption="Forecast" measure="1" displayFolder="" measureGroup="mgPFPVKM" count="0"/>
    <cacheHierarchy uniqueName="[Measures].[Aktive AT]" caption="Aktive AT" measure="1" displayFolder="" measureGroup="mgPFPVKM" count="0"/>
    <cacheHierarchy uniqueName="[Measures].[Anzahl Fahrten]" caption="Anzahl Fahrten" measure="1" displayFolder="" measureGroup="mgPFPVKM" count="0"/>
    <cacheHierarchy uniqueName="[Measures].[Aktive Fahrzeuge]" caption="Aktive Fahrzeuge" measure="1" displayFolder="" measureGroup="mgVKM" count="0"/>
    <cacheHierarchy uniqueName="[Measures].[Arbeitstage Österreich]" caption="Arbeitstage Österreich" measure="1" displayFolder="" measureGroup="Dim Calendar" count="0"/>
    <cacheHierarchy uniqueName="[Measures].[Bewertung Durchschnitt]" caption="Bewertung Durchschnitt" measure="1" displayFolder="" measureGroup="mgPFPVKM" count="0"/>
    <cacheHierarchy uniqueName="[Measures].[Bewertung]" caption="Bewertung" measure="1" displayFolder="" measureGroup="mgPFPVKM" count="0" hidden="1"/>
    <cacheHierarchy uniqueName="[Measures].[Bewertung sum]" caption="Bewertung sum" measure="1" displayFolder="" measureGroup="mgPFPVKM" count="0" hidden="1"/>
    <cacheHierarchy uniqueName="[Measures].[Bewertung rowcount]" caption="Bewertung rowcount" measure="1" displayFolder="" measureGroup="mgPFPVKM" count="0" hidden="1"/>
  </cacheHierarchies>
  <kpis count="0"/>
  <extLst>
    <ext xmlns:x14="http://schemas.microsoft.com/office/spreadsheetml/2009/9/main" uri="{725AE2AE-9491-48be-B2B4-4EB974FC3084}">
      <x14:pivotCacheDefinition pivotCacheId="1238772008" supportSubqueryNonVisual="1" supportSubqueryCalcMem="1" supportAddCalcMems="1"/>
    </ext>
    <ext xmlns:x15="http://schemas.microsoft.com/office/spreadsheetml/2010/11/main" uri="{ABF5C744-AB39-4b91-8756-CFA1BBC848D5}">
      <x15:pivotCacheIdVersion cacheIdSupportedVersion="6" cacheIdCreatedVersion="7"/>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6CA4C1-43E7-49C0-BE09-F0BA72D638C4}" name="PivotTable2" cacheId="51" applyNumberFormats="0" applyBorderFormats="0" applyFontFormats="0" applyPatternFormats="0" applyAlignmentFormats="0" applyWidthHeightFormats="1" dataCaption="Werte" updatedVersion="6" minRefreshableVersion="5" showDrill="0" rowGrandTotals="0" itemPrintTitles="1" createdVersion="6" indent="0" showEmptyRow="1" showEmptyCol="1" compact="0" compactData="0" gridDropZones="1" multipleFieldFilters="0" fieldListSortAscending="1">
  <location ref="D10:E113" firstHeaderRow="2" firstDataRow="2" firstDataCol="1" rowPageCount="2" colPageCount="1"/>
  <pivotFields count="37">
    <pivotField axis="axisPage" compact="0" allDrilled="1" outline="0" subtotalTop="0" showAll="0" dataSourceSort="1" defaultSubtotal="0"/>
    <pivotField axis="axisPage" compact="0" outline="0" subtotalTop="0" showAll="0" dataSourceSort="1" defaultSubtotal="0"/>
    <pivotField axis="axisPage" compact="0" outline="0" subtotalTop="0" showAll="0" dataSourceSort="1" defaultSubtotal="0"/>
    <pivotField axis="axisPage" compact="0" outline="0" subtotalTop="0" showAll="0" dataSourceSort="1" defaultSubtotal="0"/>
    <pivotField compact="0" outline="0" subtotalTop="0" showAll="0" dataSourceSort="1" defaultSubtotal="0" showPropTip="1"/>
    <pivotField compact="0" outline="0" subtotalTop="0" showAll="0" dataSourceSort="1" defaultSubtotal="0" showPropTip="1"/>
    <pivotField compact="0" outline="0" subtotalTop="0" showAll="0" dataSourceSort="1" defaultSubtotal="0" showPropTip="1"/>
    <pivotField compact="0" outline="0" subtotalTop="0" showAll="0" dataSourceSort="1" defaultSubtotal="0" showPropTip="1"/>
    <pivotField compact="0" outline="0" subtotalTop="0" showAll="0" dataSourceSort="1" defaultSubtotal="0" showPropTip="1"/>
    <pivotField compact="0" outline="0" subtotalTop="0" showAll="0" dataSourceSort="1" defaultSubtotal="0" showPropTip="1"/>
    <pivotField compact="0" outline="0" subtotalTop="0" showAll="0" dataSourceSort="1" defaultSubtotal="0" showPropTip="1"/>
    <pivotField compact="0" outline="0" subtotalTop="0" showAll="0" dataSourceSort="1" defaultSubtotal="0" showPropTip="1"/>
    <pivotField compact="0" outline="0" subtotalTop="0" showAll="0" dataSourceSort="1" defaultSubtotal="0" showPropTip="1"/>
    <pivotField compact="0" outline="0" subtotalTop="0" showAll="0" dataSourceSort="1" defaultSubtotal="0" showPropTip="1"/>
    <pivotField compact="0" outline="0" subtotalTop="0" showAll="0" dataSourceSort="1" defaultSubtotal="0" showPropTip="1"/>
    <pivotField compact="0" allDrilled="1" outline="0" subtotalTop="0" showAll="0" dataSourceSort="1" defaultSubtotal="0"/>
    <pivotField compact="0" outline="0" subtotalTop="0" showAll="0" dataSourceSort="1" defaultSubtotal="0" showPropTip="1"/>
    <pivotField compact="0" outline="0" subtotalTop="0" showAll="0" dataSourceSort="1" defaultSubtotal="0" showPropTip="1"/>
    <pivotField compact="0" outline="0" subtotalTop="0" showAll="0" dataSourceSort="1" defaultSubtotal="0" showPropTip="1"/>
    <pivotField compact="0" outline="0" subtotalTop="0" showAll="0" dataSourceSort="1" defaultSubtotal="0" showPropTip="1"/>
    <pivotField compact="0" outline="0" subtotalTop="0" showAll="0" dataSourceSort="1" defaultSubtotal="0" showPropTip="1"/>
    <pivotField compact="0" outline="0" subtotalTop="0" showAll="0" dataSourceSort="1" defaultSubtotal="0" showPropTip="1"/>
    <pivotField compact="0" outline="0" subtotalTop="0" showAll="0" dataSourceSort="1" defaultSubtotal="0" showPropTip="1"/>
    <pivotField dataField="1" compact="0" outline="0" subtotalTop="0" showAll="0" defaultSubtotal="0"/>
    <pivotField axis="axisPage" compact="0" allDrilled="1" outline="0" subtotalTop="0" showAll="0" dataSourceSort="1" defaultSubtotal="0"/>
    <pivotField axis="axisPage" compact="0" outline="0" subtotalTop="0" showAll="0" dataSourceSort="1" defaultSubtotal="0"/>
    <pivotField compact="0" outline="0" subtotalTop="0" showAll="0" dataSourceSort="1" defaultSubtotal="0" showPropTip="1"/>
    <pivotField compact="0" outline="0" subtotalTop="0" showAll="0" dataSourceSort="1" defaultSubtotal="0" showPropTip="1"/>
    <pivotField compact="0" outline="0" subtotalTop="0" showAll="0" dataSourceSort="1" defaultSubtotal="0" showPropTip="1"/>
    <pivotField compact="0" allDrilled="1" outline="0" subtotalTop="0" showAll="0" dataSourceSort="1" defaultSubtotal="0">
      <items count="5">
        <item s="1" x="0"/>
        <item s="1" x="1"/>
        <item s="1" x="2"/>
        <item s="1" x="3"/>
        <item x="4"/>
      </items>
    </pivotField>
    <pivotField compact="0" outline="0" subtotalTop="0" showAll="0" dataSourceSort="1" defaultSubtotal="0" showPropTip="1"/>
    <pivotField compact="0" outline="0" subtotalTop="0" showAll="0" dataSourceSort="1" defaultSubtotal="0" showPropTip="1"/>
    <pivotField compact="0" outline="0" subtotalTop="0" showAll="0" dataSourceSort="1" defaultSubtotal="0" showPropTip="1"/>
    <pivotField axis="axisRow" compact="0" allDrilled="1" outline="0" subtotalTop="0" showAll="0" dataSourceSort="1" defaultSubtotal="0">
      <items count="10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s>
    </pivotField>
    <pivotField compact="0" outline="0" subtotalTop="0" showAll="0" dataSourceSort="1" defaultSubtotal="0" showPropTip="1"/>
    <pivotField compact="0" allDrilled="1" outline="0" subtotalTop="0" showAll="0" dataSourceSort="1" defaultSubtotal="0"/>
    <pivotField compact="0" allDrilled="1" outline="0" subtotalTop="0" showAll="0" dataSourceSort="1" defaultSubtotal="0"/>
  </pivotFields>
  <rowFields count="1">
    <field x="33"/>
  </rowFields>
  <rowItems count="102">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rowItems>
  <colItems count="1">
    <i/>
  </colItems>
  <pageFields count="2">
    <pageField fld="0" hier="35" name="[DimKostenstellen].[Kostenstellen].[Geschäftsbereich].&amp;[TL3]" cap="GB Ocean"/>
    <pageField fld="24" hier="10" name="[DimCalendar].[JahrMonat].[Alle JahrMonat]" cap="Alle JahrMonat"/>
  </pageFields>
  <dataFields count="1">
    <dataField fld="23" baseField="33" baseItem="6" numFmtId="3"/>
  </dataFields>
  <formats count="19">
    <format dxfId="159">
      <pivotArea type="all" dataOnly="0" outline="0" fieldPosition="0"/>
    </format>
    <format dxfId="158">
      <pivotArea dataOnly="0" labelOnly="1" outline="0" fieldPosition="0">
        <references count="1">
          <reference field="33" count="0"/>
        </references>
      </pivotArea>
    </format>
    <format dxfId="157">
      <pivotArea type="all" dataOnly="0" outline="0" fieldPosition="0"/>
    </format>
    <format dxfId="156">
      <pivotArea dataOnly="0" labelOnly="1" outline="0" fieldPosition="0">
        <references count="1">
          <reference field="33" count="0"/>
        </references>
      </pivotArea>
    </format>
    <format dxfId="155">
      <pivotArea outline="0" fieldPosition="0">
        <references count="1">
          <reference field="4294967294" count="1">
            <x v="0"/>
          </reference>
        </references>
      </pivotArea>
    </format>
    <format dxfId="154">
      <pivotArea type="all" dataOnly="0" outline="0" fieldPosition="0"/>
    </format>
    <format dxfId="153">
      <pivotArea outline="0" collapsedLevelsAreSubtotals="1" fieldPosition="0"/>
    </format>
    <format dxfId="152">
      <pivotArea type="origin" dataOnly="0" labelOnly="1" outline="0" fieldPosition="0"/>
    </format>
    <format dxfId="151">
      <pivotArea field="33" type="button" dataOnly="0" labelOnly="1" outline="0" axis="axisRow" fieldPosition="0"/>
    </format>
    <format dxfId="150">
      <pivotArea dataOnly="0" labelOnly="1" outline="0" fieldPosition="0">
        <references count="1">
          <reference field="33" count="50">
            <x v="0"/>
            <x v="1"/>
            <x v="3"/>
            <x v="4"/>
            <x v="5"/>
            <x v="6"/>
            <x v="7"/>
            <x v="8"/>
            <x v="9"/>
            <x v="10"/>
            <x v="11"/>
            <x v="12"/>
            <x v="13"/>
            <x v="14"/>
            <x v="15"/>
            <x v="16"/>
            <x v="17"/>
            <x v="18"/>
            <x v="19"/>
            <x v="20"/>
            <x v="21"/>
            <x v="22"/>
            <x v="23"/>
            <x v="24"/>
            <x v="25"/>
            <x v="26"/>
            <x v="27"/>
            <x v="28"/>
            <x v="29"/>
            <x v="30"/>
            <x v="31"/>
            <x v="32"/>
            <x v="33"/>
            <x v="34"/>
            <x v="35"/>
            <x v="36"/>
            <x v="37"/>
            <x v="38"/>
            <x v="39"/>
            <x v="40"/>
            <x v="41"/>
            <x v="42"/>
            <x v="43"/>
            <x v="44"/>
            <x v="45"/>
            <x v="46"/>
            <x v="47"/>
            <x v="48"/>
            <x v="92"/>
            <x v="94"/>
          </reference>
        </references>
      </pivotArea>
    </format>
    <format dxfId="149">
      <pivotArea dataOnly="0" labelOnly="1" outline="0" fieldPosition="0">
        <references count="1">
          <reference field="33" count="47">
            <x v="49"/>
            <x v="50"/>
            <x v="51"/>
            <x v="52"/>
            <x v="53"/>
            <x v="54"/>
            <x v="55"/>
            <x v="56"/>
            <x v="58"/>
            <x v="59"/>
            <x v="60"/>
            <x v="61"/>
            <x v="62"/>
            <x v="63"/>
            <x v="64"/>
            <x v="65"/>
            <x v="66"/>
            <x v="67"/>
            <x v="68"/>
            <x v="69"/>
            <x v="70"/>
            <x v="71"/>
            <x v="72"/>
            <x v="73"/>
            <x v="74"/>
            <x v="75"/>
            <x v="76"/>
            <x v="77"/>
            <x v="78"/>
            <x v="79"/>
            <x v="80"/>
            <x v="81"/>
            <x v="82"/>
            <x v="83"/>
            <x v="84"/>
            <x v="85"/>
            <x v="86"/>
            <x v="87"/>
            <x v="88"/>
            <x v="89"/>
            <x v="90"/>
            <x v="91"/>
            <x v="95"/>
            <x v="96"/>
            <x v="97"/>
            <x v="99"/>
            <x v="101"/>
          </reference>
        </references>
      </pivotArea>
    </format>
    <format dxfId="148">
      <pivotArea type="topRight" dataOnly="0" labelOnly="1" outline="0" fieldPosition="0"/>
    </format>
    <format dxfId="147">
      <pivotArea type="all" dataOnly="0" outline="0" fieldPosition="0"/>
    </format>
    <format dxfId="146">
      <pivotArea outline="0" collapsedLevelsAreSubtotals="1" fieldPosition="0"/>
    </format>
    <format dxfId="145">
      <pivotArea type="origin" dataOnly="0" labelOnly="1" outline="0" fieldPosition="0"/>
    </format>
    <format dxfId="144">
      <pivotArea field="33" type="button" dataOnly="0" labelOnly="1" outline="0" axis="axisRow" fieldPosition="0"/>
    </format>
    <format dxfId="143">
      <pivotArea dataOnly="0" labelOnly="1" outline="0" fieldPosition="0">
        <references count="1">
          <reference field="33" count="50">
            <x v="0"/>
            <x v="1"/>
            <x v="3"/>
            <x v="4"/>
            <x v="5"/>
            <x v="6"/>
            <x v="7"/>
            <x v="8"/>
            <x v="9"/>
            <x v="10"/>
            <x v="11"/>
            <x v="12"/>
            <x v="13"/>
            <x v="14"/>
            <x v="15"/>
            <x v="16"/>
            <x v="17"/>
            <x v="18"/>
            <x v="19"/>
            <x v="20"/>
            <x v="21"/>
            <x v="22"/>
            <x v="23"/>
            <x v="24"/>
            <x v="25"/>
            <x v="26"/>
            <x v="27"/>
            <x v="28"/>
            <x v="29"/>
            <x v="30"/>
            <x v="31"/>
            <x v="32"/>
            <x v="33"/>
            <x v="34"/>
            <x v="35"/>
            <x v="36"/>
            <x v="37"/>
            <x v="38"/>
            <x v="39"/>
            <x v="40"/>
            <x v="41"/>
            <x v="42"/>
            <x v="43"/>
            <x v="44"/>
            <x v="45"/>
            <x v="46"/>
            <x v="47"/>
            <x v="48"/>
            <x v="92"/>
            <x v="94"/>
          </reference>
        </references>
      </pivotArea>
    </format>
    <format dxfId="142">
      <pivotArea dataOnly="0" labelOnly="1" outline="0" fieldPosition="0">
        <references count="1">
          <reference field="33" count="47">
            <x v="49"/>
            <x v="50"/>
            <x v="51"/>
            <x v="52"/>
            <x v="53"/>
            <x v="54"/>
            <x v="55"/>
            <x v="56"/>
            <x v="58"/>
            <x v="59"/>
            <x v="60"/>
            <x v="61"/>
            <x v="62"/>
            <x v="63"/>
            <x v="64"/>
            <x v="65"/>
            <x v="66"/>
            <x v="67"/>
            <x v="68"/>
            <x v="69"/>
            <x v="70"/>
            <x v="71"/>
            <x v="72"/>
            <x v="73"/>
            <x v="74"/>
            <x v="75"/>
            <x v="76"/>
            <x v="77"/>
            <x v="78"/>
            <x v="79"/>
            <x v="80"/>
            <x v="81"/>
            <x v="82"/>
            <x v="83"/>
            <x v="84"/>
            <x v="85"/>
            <x v="86"/>
            <x v="87"/>
            <x v="88"/>
            <x v="89"/>
            <x v="90"/>
            <x v="91"/>
            <x v="95"/>
            <x v="96"/>
            <x v="97"/>
            <x v="99"/>
            <x v="101"/>
          </reference>
        </references>
      </pivotArea>
    </format>
    <format dxfId="141">
      <pivotArea type="topRight" dataOnly="0" labelOnly="1" outline="0" fieldPosition="0"/>
    </format>
  </formats>
  <pivotHierarchies count="452">
    <pivotHierarchy/>
    <pivotHierarchy/>
    <pivotHierarchy/>
    <pivotHierarchy>
      <mps count="1">
        <mp field="34"/>
      </mps>
    </pivotHierarchy>
    <pivotHierarchy>
      <mps count="7">
        <mp field="16"/>
        <mp field="17"/>
        <mp field="18"/>
        <mp field="19"/>
        <mp field="20"/>
        <mp field="21"/>
        <mp field="22"/>
      </mps>
      <members count="1" level="1">
        <member name="[DimAGKonzern].[Konzern].[Konzern].&amp;[42]"/>
      </members>
    </pivotHierarchy>
    <pivotHierarchy/>
    <pivotHierarchy multipleItemSelectionAllowed="1"/>
    <pivotHierarchy/>
    <pivotHierarchy/>
    <pivotHierarchy/>
    <pivotHierarchy>
      <mps count="3">
        <mp field="26"/>
        <mp field="27"/>
        <mp field="28"/>
      </mp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ultipleItemSelectionAllowed="1">
      <mps count="11">
        <mp field="4"/>
        <mp field="5"/>
        <mp field="6"/>
        <mp field="7"/>
        <mp field="8"/>
        <mp field="9"/>
        <mp field="10"/>
        <mp field="11"/>
        <mp field="12"/>
        <mp field="13"/>
        <mp field="14"/>
      </mps>
      <members count="1" level="1">
        <member name="[DimKostenstellen].[Kostenstellen].[Geschäftsbereich].&amp;[TL3]"/>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ultipleItemSelectionAllowed="1">
      <mps count="3">
        <mp field="30"/>
        <mp field="31"/>
        <mp field="32"/>
      </mp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showRowHeaders="1" showColHeaders="1" showRowStripes="0" showColStripes="0" showLastColumn="1"/>
  <filters count="1">
    <filter fld="35" type="dateBetween" evalOrder="-1" id="3" name="[DimSendungsdatum].[CalDate]">
      <autoFilter ref="A1">
        <filterColumn colId="0">
          <customFilters and="1">
            <customFilter operator="greaterThanOrEqual" val="43556"/>
            <customFilter operator="lessThanOrEqual" val="43921"/>
          </customFilters>
        </filterColumn>
      </autoFilter>
      <extLst>
        <ext xmlns:x15="http://schemas.microsoft.com/office/spreadsheetml/2010/11/main" uri="{0605FD5F-26C8-4aeb-8148-2DB25E43C511}">
          <x15:pivotFilter useWholeDay="1"/>
        </ext>
      </extLst>
    </filter>
  </filters>
  <rowHierarchiesUsage count="1">
    <rowHierarchyUsage hierarchyUsage="3"/>
  </row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D310C06D-8863-403C-ABF4-AE1A703E6F2E}" name="PivotTable1" cacheId="54" applyNumberFormats="0" applyBorderFormats="0" applyFontFormats="0" applyPatternFormats="0" applyAlignmentFormats="0" applyWidthHeightFormats="1" dataCaption="Werte" updatedVersion="6" minRefreshableVersion="5" showDrill="0" rowGrandTotals="0" itemPrintTitles="1" createdVersion="6" indent="0" showEmptyRow="1" showEmptyCol="1" compact="0" compactData="0" gridDropZones="1" multipleFieldFilters="0" fieldListSortAscending="1">
  <location ref="A10:B201" firstHeaderRow="2" firstDataRow="2" firstDataCol="1" rowPageCount="2" colPageCount="1"/>
  <pivotFields count="37">
    <pivotField axis="axisPage" compact="0" allDrilled="1" outline="0" subtotalTop="0" showAll="0" dataSourceSort="1" defaultSubtotal="0"/>
    <pivotField axis="axisPage" compact="0" outline="0" subtotalTop="0" showAll="0" dataSourceSort="1" defaultSubtotal="0"/>
    <pivotField axis="axisPage" compact="0" outline="0" subtotalTop="0" showAll="0" dataSourceSort="1" defaultSubtotal="0"/>
    <pivotField axis="axisPage" compact="0" outline="0" subtotalTop="0" showAll="0" dataSourceSort="1" defaultSubtotal="0"/>
    <pivotField compact="0" outline="0" subtotalTop="0" showAll="0" dataSourceSort="1" defaultSubtotal="0" showPropTip="1"/>
    <pivotField compact="0" outline="0" subtotalTop="0" showAll="0" dataSourceSort="1" defaultSubtotal="0" showPropTip="1"/>
    <pivotField compact="0" outline="0" subtotalTop="0" showAll="0" dataSourceSort="1" defaultSubtotal="0" showPropTip="1"/>
    <pivotField compact="0" outline="0" subtotalTop="0" showAll="0" dataSourceSort="1" defaultSubtotal="0" showPropTip="1"/>
    <pivotField compact="0" outline="0" subtotalTop="0" showAll="0" dataSourceSort="1" defaultSubtotal="0" showPropTip="1"/>
    <pivotField compact="0" outline="0" subtotalTop="0" showAll="0" dataSourceSort="1" defaultSubtotal="0" showPropTip="1"/>
    <pivotField compact="0" outline="0" subtotalTop="0" showAll="0" dataSourceSort="1" defaultSubtotal="0" showPropTip="1"/>
    <pivotField compact="0" outline="0" subtotalTop="0" showAll="0" dataSourceSort="1" defaultSubtotal="0" showPropTip="1"/>
    <pivotField compact="0" outline="0" subtotalTop="0" showAll="0" dataSourceSort="1" defaultSubtotal="0" showPropTip="1"/>
    <pivotField compact="0" outline="0" subtotalTop="0" showAll="0" dataSourceSort="1" defaultSubtotal="0" showPropTip="1"/>
    <pivotField compact="0" outline="0" subtotalTop="0" showAll="0" dataSourceSort="1" defaultSubtotal="0" showPropTip="1"/>
    <pivotField compact="0" allDrilled="1" outline="0" subtotalTop="0" showAll="0" dataSourceSort="1" defaultSubtotal="0"/>
    <pivotField compact="0" outline="0" subtotalTop="0" showAll="0" dataSourceSort="1" defaultSubtotal="0" showPropTip="1"/>
    <pivotField compact="0" outline="0" subtotalTop="0" showAll="0" dataSourceSort="1" defaultSubtotal="0" showPropTip="1"/>
    <pivotField compact="0" outline="0" subtotalTop="0" showAll="0" dataSourceSort="1" defaultSubtotal="0" showPropTip="1"/>
    <pivotField compact="0" outline="0" subtotalTop="0" showAll="0" dataSourceSort="1" defaultSubtotal="0" showPropTip="1"/>
    <pivotField compact="0" outline="0" subtotalTop="0" showAll="0" dataSourceSort="1" defaultSubtotal="0" showPropTip="1"/>
    <pivotField compact="0" outline="0" subtotalTop="0" showAll="0" dataSourceSort="1" defaultSubtotal="0" showPropTip="1"/>
    <pivotField compact="0" outline="0" subtotalTop="0" showAll="0" dataSourceSort="1" defaultSubtotal="0" showPropTip="1"/>
    <pivotField dataField="1" compact="0" outline="0" subtotalTop="0" showAll="0" defaultSubtotal="0"/>
    <pivotField axis="axisPage" compact="0" allDrilled="1" outline="0" subtotalTop="0" showAll="0" dataSourceSort="1" defaultSubtotal="0"/>
    <pivotField axis="axisPage" compact="0" outline="0" subtotalTop="0" showAll="0" dataSourceSort="1" defaultSubtotal="0"/>
    <pivotField compact="0" outline="0" subtotalTop="0" showAll="0" dataSourceSort="1" defaultSubtotal="0" showPropTip="1"/>
    <pivotField compact="0" outline="0" subtotalTop="0" showAll="0" dataSourceSort="1" defaultSubtotal="0" showPropTip="1"/>
    <pivotField compact="0" outline="0" subtotalTop="0" showAll="0" dataSourceSort="1" defaultSubtotal="0" showPropTip="1"/>
    <pivotField compact="0" allDrilled="1" outline="0" subtotalTop="0" showAll="0" dataSourceSort="1" defaultSubtotal="0">
      <items count="4">
        <item s="1" x="0"/>
        <item s="1" x="1"/>
        <item s="1" x="2"/>
        <item s="1" x="3"/>
      </items>
    </pivotField>
    <pivotField compact="0" outline="0" subtotalTop="0" showAll="0" dataSourceSort="1" defaultSubtotal="0" showPropTip="1"/>
    <pivotField compact="0" outline="0" subtotalTop="0" showAll="0" dataSourceSort="1" defaultSubtotal="0" showPropTip="1"/>
    <pivotField compact="0" outline="0" subtotalTop="0" showAll="0" dataSourceSort="1" defaultSubtotal="0" showPropTip="1"/>
    <pivotField axis="axisRow" compact="0" allDrilled="1" outline="0" subtotalTop="0" showAll="0" dataSourceSort="1" defaultSubtotal="0">
      <items count="19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s>
    </pivotField>
    <pivotField compact="0" outline="0" subtotalTop="0" showAll="0" dataSourceSort="1" defaultSubtotal="0" showPropTip="1"/>
    <pivotField compact="0" allDrilled="1" outline="0" subtotalTop="0" showAll="0" dataSourceSort="1" defaultSubtotal="0"/>
    <pivotField compact="0" allDrilled="1" outline="0" subtotalTop="0" showAll="0" dataSourceSort="1" defaultSubtotal="0"/>
  </pivotFields>
  <rowFields count="1">
    <field x="33"/>
  </rowFields>
  <rowItems count="190">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i>
      <x v="104"/>
    </i>
    <i>
      <x v="105"/>
    </i>
    <i>
      <x v="106"/>
    </i>
    <i>
      <x v="107"/>
    </i>
    <i>
      <x v="108"/>
    </i>
    <i>
      <x v="109"/>
    </i>
    <i>
      <x v="110"/>
    </i>
    <i>
      <x v="111"/>
    </i>
    <i>
      <x v="112"/>
    </i>
    <i>
      <x v="113"/>
    </i>
    <i>
      <x v="114"/>
    </i>
    <i>
      <x v="115"/>
    </i>
    <i>
      <x v="116"/>
    </i>
    <i>
      <x v="117"/>
    </i>
    <i>
      <x v="118"/>
    </i>
    <i>
      <x v="119"/>
    </i>
    <i>
      <x v="120"/>
    </i>
    <i>
      <x v="121"/>
    </i>
    <i>
      <x v="122"/>
    </i>
    <i>
      <x v="123"/>
    </i>
    <i>
      <x v="124"/>
    </i>
    <i>
      <x v="125"/>
    </i>
    <i>
      <x v="126"/>
    </i>
    <i>
      <x v="127"/>
    </i>
    <i>
      <x v="128"/>
    </i>
    <i>
      <x v="129"/>
    </i>
    <i>
      <x v="130"/>
    </i>
    <i>
      <x v="131"/>
    </i>
    <i>
      <x v="132"/>
    </i>
    <i>
      <x v="133"/>
    </i>
    <i>
      <x v="134"/>
    </i>
    <i>
      <x v="135"/>
    </i>
    <i>
      <x v="136"/>
    </i>
    <i>
      <x v="137"/>
    </i>
    <i>
      <x v="138"/>
    </i>
    <i>
      <x v="139"/>
    </i>
    <i>
      <x v="140"/>
    </i>
    <i>
      <x v="141"/>
    </i>
    <i>
      <x v="142"/>
    </i>
    <i>
      <x v="143"/>
    </i>
    <i>
      <x v="144"/>
    </i>
    <i>
      <x v="145"/>
    </i>
    <i>
      <x v="146"/>
    </i>
    <i>
      <x v="147"/>
    </i>
    <i>
      <x v="148"/>
    </i>
    <i>
      <x v="149"/>
    </i>
    <i>
      <x v="150"/>
    </i>
    <i>
      <x v="151"/>
    </i>
    <i>
      <x v="152"/>
    </i>
    <i>
      <x v="153"/>
    </i>
    <i>
      <x v="154"/>
    </i>
    <i>
      <x v="155"/>
    </i>
    <i>
      <x v="156"/>
    </i>
    <i>
      <x v="157"/>
    </i>
    <i>
      <x v="158"/>
    </i>
    <i>
      <x v="159"/>
    </i>
    <i>
      <x v="160"/>
    </i>
    <i>
      <x v="161"/>
    </i>
    <i>
      <x v="162"/>
    </i>
    <i>
      <x v="163"/>
    </i>
    <i>
      <x v="164"/>
    </i>
    <i>
      <x v="165"/>
    </i>
    <i>
      <x v="166"/>
    </i>
    <i>
      <x v="167"/>
    </i>
    <i>
      <x v="168"/>
    </i>
    <i>
      <x v="169"/>
    </i>
    <i>
      <x v="170"/>
    </i>
    <i>
      <x v="171"/>
    </i>
    <i>
      <x v="172"/>
    </i>
    <i>
      <x v="173"/>
    </i>
    <i>
      <x v="174"/>
    </i>
    <i>
      <x v="175"/>
    </i>
    <i>
      <x v="176"/>
    </i>
    <i>
      <x v="177"/>
    </i>
    <i>
      <x v="178"/>
    </i>
    <i>
      <x v="179"/>
    </i>
    <i>
      <x v="180"/>
    </i>
    <i>
      <x v="181"/>
    </i>
    <i>
      <x v="182"/>
    </i>
    <i>
      <x v="183"/>
    </i>
    <i>
      <x v="184"/>
    </i>
    <i>
      <x v="185"/>
    </i>
    <i>
      <x v="186"/>
    </i>
    <i>
      <x v="187"/>
    </i>
    <i>
      <x v="188"/>
    </i>
    <i>
      <x v="189"/>
    </i>
  </rowItems>
  <colItems count="1">
    <i/>
  </colItems>
  <pageFields count="2">
    <pageField fld="0" hier="35" name="[DimKostenstellen].[Kostenstellen].[Geschäftsbereich].&amp;[TL3]" cap="GB Ocean"/>
    <pageField fld="24" hier="10" name="[DimCalendar].[JahrMonat].[Alle JahrMonat]" cap="Alle JahrMonat"/>
  </pageFields>
  <dataFields count="1">
    <dataField fld="23" baseField="33" baseItem="3" numFmtId="3"/>
  </dataFields>
  <formats count="23">
    <format dxfId="182">
      <pivotArea type="all" dataOnly="0" outline="0" fieldPosition="0"/>
    </format>
    <format dxfId="181">
      <pivotArea dataOnly="0" labelOnly="1" outline="0" fieldPosition="0">
        <references count="1">
          <reference field="33" count="0"/>
        </references>
      </pivotArea>
    </format>
    <format dxfId="180">
      <pivotArea type="all" dataOnly="0" outline="0" fieldPosition="0"/>
    </format>
    <format dxfId="179">
      <pivotArea dataOnly="0" labelOnly="1" outline="0" fieldPosition="0">
        <references count="1">
          <reference field="33" count="0"/>
        </references>
      </pivotArea>
    </format>
    <format dxfId="178">
      <pivotArea outline="0" fieldPosition="0">
        <references count="1">
          <reference field="4294967294" count="1">
            <x v="0"/>
          </reference>
        </references>
      </pivotArea>
    </format>
    <format dxfId="177">
      <pivotArea type="all" dataOnly="0" outline="0" fieldPosition="0"/>
    </format>
    <format dxfId="176">
      <pivotArea outline="0" collapsedLevelsAreSubtotals="1" fieldPosition="0"/>
    </format>
    <format dxfId="175">
      <pivotArea type="origin" dataOnly="0" labelOnly="1" outline="0" fieldPosition="0"/>
    </format>
    <format dxfId="174">
      <pivotArea field="33" type="button" dataOnly="0" labelOnly="1" outline="0" axis="axisRow" fieldPosition="0"/>
    </format>
    <format dxfId="173">
      <pivotArea dataOnly="0" labelOnly="1" outline="0" fieldPosition="0">
        <references count="1">
          <reference field="33"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172">
      <pivotArea dataOnly="0" labelOnly="1" outline="0" fieldPosition="0">
        <references count="1">
          <reference field="33"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171">
      <pivotArea dataOnly="0" labelOnly="1" outline="0" fieldPosition="0">
        <references count="1">
          <reference field="33" count="50">
            <x v="100"/>
            <x v="101"/>
            <x v="102"/>
            <x v="103"/>
            <x v="104"/>
            <x v="105"/>
            <x v="106"/>
            <x v="107"/>
            <x v="108"/>
            <x v="109"/>
            <x v="110"/>
            <x v="111"/>
            <x v="112"/>
            <x v="113"/>
            <x v="114"/>
            <x v="115"/>
            <x v="116"/>
            <x v="117"/>
            <x v="118"/>
            <x v="119"/>
            <x v="120"/>
            <x v="121"/>
            <x v="122"/>
            <x v="123"/>
            <x v="124"/>
            <x v="125"/>
            <x v="126"/>
            <x v="127"/>
            <x v="128"/>
            <x v="129"/>
            <x v="130"/>
            <x v="131"/>
            <x v="132"/>
            <x v="133"/>
            <x v="134"/>
            <x v="135"/>
            <x v="136"/>
            <x v="137"/>
            <x v="138"/>
            <x v="139"/>
            <x v="140"/>
            <x v="141"/>
            <x v="142"/>
            <x v="143"/>
            <x v="144"/>
            <x v="145"/>
            <x v="146"/>
            <x v="147"/>
            <x v="148"/>
            <x v="149"/>
          </reference>
        </references>
      </pivotArea>
    </format>
    <format dxfId="170">
      <pivotArea dataOnly="0" labelOnly="1" outline="0" fieldPosition="0">
        <references count="1">
          <reference field="33" count="34">
            <x v="150"/>
            <x v="151"/>
            <x v="152"/>
            <x v="153"/>
            <x v="154"/>
            <x v="155"/>
            <x v="156"/>
            <x v="157"/>
            <x v="158"/>
            <x v="159"/>
            <x v="160"/>
            <x v="161"/>
            <x v="162"/>
            <x v="163"/>
            <x v="164"/>
            <x v="165"/>
            <x v="166"/>
            <x v="167"/>
            <x v="168"/>
            <x v="169"/>
            <x v="170"/>
            <x v="171"/>
            <x v="172"/>
            <x v="173"/>
            <x v="174"/>
            <x v="175"/>
            <x v="176"/>
            <x v="177"/>
            <x v="178"/>
            <x v="179"/>
            <x v="180"/>
            <x v="181"/>
            <x v="182"/>
            <x v="183"/>
          </reference>
        </references>
      </pivotArea>
    </format>
    <format dxfId="169">
      <pivotArea type="topRight" dataOnly="0" labelOnly="1" outline="0" fieldPosition="0"/>
    </format>
    <format dxfId="168">
      <pivotArea type="all" dataOnly="0" outline="0" fieldPosition="0"/>
    </format>
    <format dxfId="167">
      <pivotArea outline="0" collapsedLevelsAreSubtotals="1" fieldPosition="0"/>
    </format>
    <format dxfId="166">
      <pivotArea type="origin" dataOnly="0" labelOnly="1" outline="0" fieldPosition="0"/>
    </format>
    <format dxfId="165">
      <pivotArea field="33" type="button" dataOnly="0" labelOnly="1" outline="0" axis="axisRow" fieldPosition="0"/>
    </format>
    <format dxfId="164">
      <pivotArea dataOnly="0" labelOnly="1" outline="0" fieldPosition="0">
        <references count="1">
          <reference field="33"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163">
      <pivotArea dataOnly="0" labelOnly="1" outline="0" fieldPosition="0">
        <references count="1">
          <reference field="33"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162">
      <pivotArea dataOnly="0" labelOnly="1" outline="0" fieldPosition="0">
        <references count="1">
          <reference field="33" count="50">
            <x v="100"/>
            <x v="101"/>
            <x v="102"/>
            <x v="103"/>
            <x v="104"/>
            <x v="105"/>
            <x v="106"/>
            <x v="107"/>
            <x v="108"/>
            <x v="109"/>
            <x v="110"/>
            <x v="111"/>
            <x v="112"/>
            <x v="113"/>
            <x v="114"/>
            <x v="115"/>
            <x v="116"/>
            <x v="117"/>
            <x v="118"/>
            <x v="119"/>
            <x v="120"/>
            <x v="121"/>
            <x v="122"/>
            <x v="123"/>
            <x v="124"/>
            <x v="125"/>
            <x v="126"/>
            <x v="127"/>
            <x v="128"/>
            <x v="129"/>
            <x v="130"/>
            <x v="131"/>
            <x v="132"/>
            <x v="133"/>
            <x v="134"/>
            <x v="135"/>
            <x v="136"/>
            <x v="137"/>
            <x v="138"/>
            <x v="139"/>
            <x v="140"/>
            <x v="141"/>
            <x v="142"/>
            <x v="143"/>
            <x v="144"/>
            <x v="145"/>
            <x v="146"/>
            <x v="147"/>
            <x v="148"/>
            <x v="149"/>
          </reference>
        </references>
      </pivotArea>
    </format>
    <format dxfId="161">
      <pivotArea dataOnly="0" labelOnly="1" outline="0" fieldPosition="0">
        <references count="1">
          <reference field="33" count="34">
            <x v="150"/>
            <x v="151"/>
            <x v="152"/>
            <x v="153"/>
            <x v="154"/>
            <x v="155"/>
            <x v="156"/>
            <x v="157"/>
            <x v="158"/>
            <x v="159"/>
            <x v="160"/>
            <x v="161"/>
            <x v="162"/>
            <x v="163"/>
            <x v="164"/>
            <x v="165"/>
            <x v="166"/>
            <x v="167"/>
            <x v="168"/>
            <x v="169"/>
            <x v="170"/>
            <x v="171"/>
            <x v="172"/>
            <x v="173"/>
            <x v="174"/>
            <x v="175"/>
            <x v="176"/>
            <x v="177"/>
            <x v="178"/>
            <x v="179"/>
            <x v="180"/>
            <x v="181"/>
            <x v="182"/>
            <x v="183"/>
          </reference>
        </references>
      </pivotArea>
    </format>
    <format dxfId="160">
      <pivotArea type="topRight" dataOnly="0" labelOnly="1" outline="0" fieldPosition="0"/>
    </format>
  </formats>
  <pivotHierarchies count="452">
    <pivotHierarchy/>
    <pivotHierarchy/>
    <pivotHierarchy/>
    <pivotHierarchy/>
    <pivotHierarchy>
      <mps count="7">
        <mp field="16"/>
        <mp field="17"/>
        <mp field="18"/>
        <mp field="19"/>
        <mp field="20"/>
        <mp field="21"/>
        <mp field="22"/>
      </mps>
      <members count="1" level="1">
        <member name="[DimAGKonzern].[Konzern].[Konzern].&amp;[42]"/>
      </members>
    </pivotHierarchy>
    <pivotHierarchy/>
    <pivotHierarchy multipleItemSelectionAllowed="1"/>
    <pivotHierarchy/>
    <pivotHierarchy/>
    <pivotHierarchy/>
    <pivotHierarchy>
      <mps count="3">
        <mp field="26"/>
        <mp field="27"/>
        <mp field="28"/>
      </mps>
    </pivotHierarchy>
    <pivotHierarchy/>
    <pivotHierarchy/>
    <pivotHierarchy/>
    <pivotHierarchy/>
    <pivotHierarchy/>
    <pivotHierarchy/>
    <pivotHierarchy/>
    <pivotHierarchy/>
    <pivotHierarchy/>
    <pivotHierarchy/>
    <pivotHierarchy/>
    <pivotHierarchy>
      <mps count="1">
        <mp field="34"/>
      </mps>
    </pivotHierarchy>
    <pivotHierarchy/>
    <pivotHierarchy/>
    <pivotHierarchy/>
    <pivotHierarchy/>
    <pivotHierarchy/>
    <pivotHierarchy/>
    <pivotHierarchy/>
    <pivotHierarchy/>
    <pivotHierarchy/>
    <pivotHierarchy/>
    <pivotHierarchy/>
    <pivotHierarchy/>
    <pivotHierarchy multipleItemSelectionAllowed="1">
      <mps count="11">
        <mp field="4"/>
        <mp field="5"/>
        <mp field="6"/>
        <mp field="7"/>
        <mp field="8"/>
        <mp field="9"/>
        <mp field="10"/>
        <mp field="11"/>
        <mp field="12"/>
        <mp field="13"/>
        <mp field="14"/>
      </mps>
      <members count="1" level="1">
        <member name="[DimKostenstellen].[Kostenstellen].[Geschäftsbereich].&amp;[TL3]"/>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ultipleItemSelectionAllowed="1">
      <mps count="3">
        <mp field="30"/>
        <mp field="31"/>
        <mp field="32"/>
      </mp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showRowHeaders="1" showColHeaders="1" showRowStripes="0" showColStripes="0" showLastColumn="1"/>
  <filters count="1">
    <filter fld="35" type="dateBetween" evalOrder="-1" id="3" name="[DimSendungsdatum].[CalDate]">
      <autoFilter ref="A1">
        <filterColumn colId="0">
          <customFilters and="1">
            <customFilter operator="greaterThanOrEqual" val="43556"/>
            <customFilter operator="lessThanOrEqual" val="43921"/>
          </customFilters>
        </filterColumn>
      </autoFilter>
      <extLst>
        <ext xmlns:x15="http://schemas.microsoft.com/office/spreadsheetml/2010/11/main" uri="{0605FD5F-26C8-4aeb-8148-2DB25E43C511}">
          <x15:pivotFilter useWholeDay="1"/>
        </ext>
      </extLst>
    </filter>
  </filters>
  <rowHierarchiesUsage count="1">
    <rowHierarchyUsage hierarchyUsage="22"/>
  </row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nabledSubtotalsDefault="0" SubtotalsOnTopDefault="0"/>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Datenschnitt_RedBull" xr10:uid="{270F7084-EF72-495C-AB80-D2BA81F5F56E}" sourceName="[DimAGKonzern].[RedBull]">
  <pivotTables>
    <pivotTable tabId="5" name="PivotTable1"/>
    <pivotTable tabId="5" name="PivotTable2"/>
  </pivotTables>
  <data>
    <olap pivotCacheId="1646586030">
      <levels count="2">
        <level uniqueName="[DimAGKonzern].[RedBull].[(All)]" sourceCaption="(All)" count="0"/>
        <level uniqueName="[DimAGKonzern].[RedBull].[RedBull]" sourceCaption="RedBull" count="2">
          <ranges>
            <range startItem="0">
              <i n="[DimAGKonzern].[RedBull].[RedBull].&amp;[False]" c="False"/>
              <i n="[DimAGKonzern].[RedBull].[RedBull].&amp;[True]" c="True"/>
            </range>
          </ranges>
        </level>
      </levels>
      <selections count="1">
        <selection n="[DimAGKonzern].[RedBull].[alle]"/>
      </selections>
    </olap>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RedBull" xr10:uid="{5C73E6EA-026F-4A55-9EC8-439C7644CB8C}" cache="Datenschnitt_RedBull" caption="RedBull" level="1" rowHeight="241300"/>
</slicer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imelineCaches/timelineCache1.xml><?xml version="1.0" encoding="utf-8"?>
<timelineCacheDefinition xmlns="http://schemas.microsoft.com/office/spreadsheetml/2010/11/main" xmlns:x15="http://schemas.microsoft.com/office/spreadsheetml/2010/11/main" xmlns:mc="http://schemas.openxmlformats.org/markup-compatibility/2006" xmlns:xr10="http://schemas.microsoft.com/office/spreadsheetml/2016/revision10" mc:Ignorable="xr10" name="Zeitachse_DimSendungsdatum" xr10:uid="{EBBA8B44-CBA1-4896-96D2-922CCAE3160B}" sourceName="[DimSendungsdatum].[CalDate]">
  <pivotTables>
    <pivotTable tabId="5" name="PivotTable1"/>
    <pivotTable tabId="5" name="PivotTable2"/>
  </pivotTables>
  <state minimalRefreshVersion="6" lastRefreshVersion="6" pivotCacheId="1238772008" filterType="dateBetween">
    <selection startDate="2019-04-01T00:00:00" endDate="2020-03-31T00:00:00"/>
    <bounds startDate="2006-01-01T00:00:00" endDate="2050-01-01T00:00:00"/>
  </state>
</timelineCacheDefinition>
</file>

<file path=xl/timelines/timeline1.xml><?xml version="1.0" encoding="utf-8"?>
<timelines xmlns="http://schemas.microsoft.com/office/spreadsheetml/2010/11/main" xmlns:mc="http://schemas.openxmlformats.org/markup-compatibility/2006" xmlns:x="http://schemas.openxmlformats.org/spreadsheetml/2006/main" xmlns:xr10="http://schemas.microsoft.com/office/spreadsheetml/2016/revision10" mc:Ignorable="x xr10">
  <timeline name="CalDate" xr10:uid="{6BAFB7D5-3000-4A7B-9CBE-B0A94CF3634A}" cache="Zeitachse_DimSendungsdatum" caption="DimSendungsdatum" level="2" selectionLevel="1" scrollPosition="2018-12-01T00:00:00"/>
</timeline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microsoft.com/office/2011/relationships/timeline" Target="../timelines/timeline1.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8AC67-8E69-483A-8361-5FC1E7E12150}">
  <sheetPr>
    <tabColor rgb="FFFF0000"/>
  </sheetPr>
  <dimension ref="A1:E6"/>
  <sheetViews>
    <sheetView showGridLines="0" workbookViewId="0">
      <selection activeCell="D24" sqref="D24"/>
    </sheetView>
  </sheetViews>
  <sheetFormatPr baseColWidth="10" defaultRowHeight="11.25" x14ac:dyDescent="0.2"/>
  <cols>
    <col min="1" max="1" width="12.7109375" style="39" customWidth="1"/>
    <col min="2" max="2" width="2.7109375" style="39" customWidth="1"/>
    <col min="3" max="4" width="12.7109375" style="39" customWidth="1"/>
    <col min="5" max="5" width="2.7109375" style="39" customWidth="1"/>
    <col min="6" max="16384" width="11.42578125" style="39"/>
  </cols>
  <sheetData>
    <row r="1" spans="1:5" s="38" customFormat="1" ht="12" thickBot="1" x14ac:dyDescent="0.25">
      <c r="A1" s="38" t="s">
        <v>45</v>
      </c>
      <c r="D1" s="38" t="s">
        <v>52</v>
      </c>
    </row>
    <row r="2" spans="1:5" ht="12" thickBot="1" x14ac:dyDescent="0.25">
      <c r="A2" s="39" t="s">
        <v>46</v>
      </c>
      <c r="B2" s="53"/>
      <c r="D2" s="39" t="s">
        <v>53</v>
      </c>
      <c r="E2" s="50"/>
    </row>
    <row r="3" spans="1:5" ht="12" thickBot="1" x14ac:dyDescent="0.25">
      <c r="A3" s="39" t="s">
        <v>47</v>
      </c>
      <c r="B3" s="54"/>
      <c r="D3" s="39" t="s">
        <v>54</v>
      </c>
      <c r="E3" s="51"/>
    </row>
    <row r="4" spans="1:5" ht="12" thickBot="1" x14ac:dyDescent="0.25">
      <c r="A4" s="39" t="s">
        <v>48</v>
      </c>
      <c r="B4" s="51"/>
      <c r="D4" s="39" t="s">
        <v>55</v>
      </c>
      <c r="E4" s="52"/>
    </row>
    <row r="5" spans="1:5" ht="12" thickBot="1" x14ac:dyDescent="0.25">
      <c r="A5" s="39" t="s">
        <v>49</v>
      </c>
      <c r="B5" s="55"/>
    </row>
    <row r="6" spans="1:5" ht="12" thickBot="1" x14ac:dyDescent="0.25">
      <c r="A6" s="39" t="s">
        <v>50</v>
      </c>
      <c r="B6" s="52"/>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67AAB8-9AEC-4F81-A663-9EB2C153F405}">
  <sheetPr>
    <tabColor rgb="FF004D9E"/>
    <pageSetUpPr autoPageBreaks="0"/>
  </sheetPr>
  <dimension ref="A1:AX40"/>
  <sheetViews>
    <sheetView showGridLines="0" showRowColHeaders="0" zoomScale="70" zoomScaleNormal="70" workbookViewId="0">
      <selection activeCell="AY15" sqref="AY15"/>
    </sheetView>
  </sheetViews>
  <sheetFormatPr baseColWidth="10" defaultColWidth="5.7109375" defaultRowHeight="0" customHeight="1" zeroHeight="1" x14ac:dyDescent="0.25"/>
  <cols>
    <col min="1" max="1" width="0.85546875" style="1" customWidth="1"/>
    <col min="2" max="2" width="5.7109375" style="1" customWidth="1"/>
    <col min="3" max="3" width="6" style="3" customWidth="1"/>
    <col min="4" max="4" width="14.28515625" style="2" customWidth="1"/>
    <col min="5" max="5" width="0.85546875" style="13" customWidth="1"/>
    <col min="6" max="6" width="1.7109375" style="46" customWidth="1"/>
    <col min="7" max="7" width="0.85546875" style="10" customWidth="1"/>
    <col min="8" max="46" width="4.7109375" style="1" customWidth="1"/>
    <col min="47" max="47" width="0.85546875" style="1" customWidth="1"/>
    <col min="48" max="50" width="5.7109375" style="1" customWidth="1"/>
    <col min="51" max="16384" width="5.7109375" style="1"/>
  </cols>
  <sheetData>
    <row r="1" spans="1:50" ht="6" customHeight="1" x14ac:dyDescent="0.25">
      <c r="AV1" s="63"/>
      <c r="AW1" s="63"/>
      <c r="AX1" s="63"/>
    </row>
    <row r="2" spans="1:50" ht="22.5" customHeight="1" x14ac:dyDescent="0.25">
      <c r="A2" s="87"/>
      <c r="B2" s="87"/>
      <c r="C2" s="88"/>
      <c r="D2" s="89"/>
      <c r="E2" s="90"/>
      <c r="F2" s="91"/>
      <c r="G2" s="92"/>
      <c r="H2" s="87"/>
      <c r="I2" s="87"/>
      <c r="J2" s="87"/>
      <c r="K2" s="87"/>
      <c r="L2" s="87"/>
      <c r="M2" s="87"/>
      <c r="N2" s="104"/>
      <c r="O2" s="104"/>
      <c r="P2" s="104"/>
      <c r="Q2" s="104"/>
      <c r="R2" s="104"/>
      <c r="S2" s="104"/>
      <c r="T2" s="92"/>
      <c r="U2" s="92"/>
      <c r="V2" s="92"/>
      <c r="W2" s="104"/>
      <c r="X2" s="104"/>
      <c r="Y2" s="104"/>
      <c r="Z2" s="104"/>
      <c r="AA2" s="104"/>
      <c r="AB2" s="104"/>
      <c r="AC2" s="104"/>
      <c r="AD2" s="87"/>
      <c r="AE2" s="87"/>
      <c r="AF2" s="87"/>
      <c r="AG2" s="87"/>
      <c r="AH2" s="87"/>
      <c r="AI2" s="87"/>
      <c r="AJ2" s="87"/>
      <c r="AK2" s="87"/>
      <c r="AL2" s="87"/>
      <c r="AM2" s="87"/>
      <c r="AN2" s="87"/>
      <c r="AO2" s="87"/>
      <c r="AP2" s="87"/>
      <c r="AQ2" s="87"/>
      <c r="AR2" s="87"/>
      <c r="AS2" s="87"/>
      <c r="AT2" s="87"/>
      <c r="AU2" s="87"/>
      <c r="AV2" s="63"/>
      <c r="AW2" s="63"/>
      <c r="AX2" s="63"/>
    </row>
    <row r="3" spans="1:50" ht="9.75" customHeight="1" thickBot="1" x14ac:dyDescent="0.3">
      <c r="AV3" s="63"/>
      <c r="AW3" s="63"/>
      <c r="AX3" s="63"/>
    </row>
    <row r="4" spans="1:50" s="56" customFormat="1" ht="6" customHeight="1" thickTop="1" thickBot="1" x14ac:dyDescent="0.3">
      <c r="B4" s="57"/>
      <c r="C4" s="57"/>
      <c r="D4" s="58"/>
      <c r="E4" s="59"/>
      <c r="F4" s="60"/>
      <c r="G4" s="61"/>
      <c r="H4" s="62" t="s">
        <v>53</v>
      </c>
      <c r="I4" s="62" t="s">
        <v>55</v>
      </c>
      <c r="J4" s="62" t="s">
        <v>55</v>
      </c>
      <c r="K4" s="62" t="s">
        <v>55</v>
      </c>
      <c r="L4" s="62" t="s">
        <v>55</v>
      </c>
      <c r="M4" s="62" t="s">
        <v>55</v>
      </c>
      <c r="N4" s="62" t="s">
        <v>55</v>
      </c>
      <c r="O4" s="62" t="s">
        <v>55</v>
      </c>
      <c r="P4" s="62" t="s">
        <v>55</v>
      </c>
      <c r="Q4" s="62" t="s">
        <v>55</v>
      </c>
      <c r="R4" s="62" t="s">
        <v>55</v>
      </c>
      <c r="S4" s="62" t="s">
        <v>55</v>
      </c>
      <c r="T4" s="62" t="s">
        <v>55</v>
      </c>
      <c r="U4" s="62" t="s">
        <v>55</v>
      </c>
      <c r="V4" s="62" t="s">
        <v>55</v>
      </c>
      <c r="W4" s="62" t="s">
        <v>55</v>
      </c>
      <c r="X4" s="62" t="s">
        <v>55</v>
      </c>
      <c r="Y4" s="62" t="s">
        <v>55</v>
      </c>
      <c r="Z4" s="62" t="s">
        <v>55</v>
      </c>
      <c r="AA4" s="62" t="s">
        <v>55</v>
      </c>
      <c r="AB4" s="62" t="s">
        <v>55</v>
      </c>
      <c r="AC4" s="62" t="s">
        <v>55</v>
      </c>
      <c r="AD4" s="62" t="s">
        <v>55</v>
      </c>
      <c r="AE4" s="62" t="s">
        <v>55</v>
      </c>
      <c r="AF4" s="62" t="s">
        <v>55</v>
      </c>
      <c r="AG4" s="62" t="s">
        <v>55</v>
      </c>
      <c r="AH4" s="62" t="s">
        <v>55</v>
      </c>
      <c r="AI4" s="62" t="s">
        <v>55</v>
      </c>
      <c r="AJ4" s="62" t="s">
        <v>55</v>
      </c>
      <c r="AK4" s="62" t="s">
        <v>55</v>
      </c>
      <c r="AL4" s="62" t="s">
        <v>55</v>
      </c>
      <c r="AM4" s="62" t="s">
        <v>55</v>
      </c>
      <c r="AN4" s="62" t="s">
        <v>55</v>
      </c>
      <c r="AO4" s="62" t="s">
        <v>55</v>
      </c>
      <c r="AP4" s="62" t="s">
        <v>55</v>
      </c>
      <c r="AQ4" s="62" t="s">
        <v>55</v>
      </c>
      <c r="AR4" s="62" t="s">
        <v>55</v>
      </c>
      <c r="AS4" s="62" t="s">
        <v>55</v>
      </c>
      <c r="AT4" s="62" t="s">
        <v>55</v>
      </c>
      <c r="AV4" s="69"/>
      <c r="AW4" s="69"/>
      <c r="AX4" s="69"/>
    </row>
    <row r="5" spans="1:50" s="4" customFormat="1" ht="114.75" thickTop="1" x14ac:dyDescent="0.25">
      <c r="B5" s="7"/>
      <c r="C5" s="5"/>
      <c r="D5" s="7"/>
      <c r="E5" s="12"/>
      <c r="F5" s="47"/>
      <c r="G5" s="12"/>
      <c r="H5" s="72" t="s">
        <v>0</v>
      </c>
      <c r="I5" s="73" t="s">
        <v>24</v>
      </c>
      <c r="J5" s="73" t="s">
        <v>25</v>
      </c>
      <c r="K5" s="73" t="s">
        <v>4</v>
      </c>
      <c r="L5" s="73" t="s">
        <v>5</v>
      </c>
      <c r="M5" s="73" t="s">
        <v>6</v>
      </c>
      <c r="N5" s="73" t="s">
        <v>7</v>
      </c>
      <c r="O5" s="73" t="s">
        <v>74</v>
      </c>
      <c r="P5" s="73" t="s">
        <v>8</v>
      </c>
      <c r="Q5" s="73" t="s">
        <v>26</v>
      </c>
      <c r="R5" s="73" t="s">
        <v>23</v>
      </c>
      <c r="S5" s="73" t="s">
        <v>12</v>
      </c>
      <c r="T5" s="73" t="s">
        <v>80</v>
      </c>
      <c r="U5" s="73" t="s">
        <v>65</v>
      </c>
      <c r="V5" s="73" t="s">
        <v>58</v>
      </c>
      <c r="W5" s="73" t="s">
        <v>21</v>
      </c>
      <c r="X5" s="73" t="s">
        <v>22</v>
      </c>
      <c r="Y5" s="73" t="s">
        <v>79</v>
      </c>
      <c r="Z5" s="73" t="s">
        <v>16</v>
      </c>
      <c r="AA5" s="73" t="s">
        <v>17</v>
      </c>
      <c r="AB5" s="73" t="s">
        <v>68</v>
      </c>
      <c r="AC5" s="73" t="s">
        <v>1</v>
      </c>
      <c r="AD5" s="73" t="s">
        <v>2</v>
      </c>
      <c r="AE5" s="73" t="s">
        <v>3</v>
      </c>
      <c r="AF5" s="73" t="s">
        <v>13</v>
      </c>
      <c r="AG5" s="73" t="s">
        <v>14</v>
      </c>
      <c r="AH5" s="73" t="s">
        <v>15</v>
      </c>
      <c r="AI5" s="73" t="s">
        <v>19</v>
      </c>
      <c r="AJ5" s="73" t="s">
        <v>20</v>
      </c>
      <c r="AK5" s="73" t="s">
        <v>18</v>
      </c>
      <c r="AL5" s="73" t="s">
        <v>67</v>
      </c>
      <c r="AM5" s="73" t="s">
        <v>73</v>
      </c>
      <c r="AN5" s="73" t="s">
        <v>10</v>
      </c>
      <c r="AO5" s="73" t="s">
        <v>11</v>
      </c>
      <c r="AP5" s="75" t="s">
        <v>9</v>
      </c>
      <c r="AQ5" s="75" t="s">
        <v>70</v>
      </c>
      <c r="AR5" s="75" t="s">
        <v>76</v>
      </c>
      <c r="AS5" s="74" t="s">
        <v>51</v>
      </c>
      <c r="AT5" s="141" t="s">
        <v>77</v>
      </c>
      <c r="AV5" s="70"/>
      <c r="AW5" s="70"/>
      <c r="AX5" s="70"/>
    </row>
    <row r="6" spans="1:50" ht="5.0999999999999996" customHeight="1" thickBot="1" x14ac:dyDescent="0.3">
      <c r="A6" s="9"/>
      <c r="B6" s="9"/>
      <c r="D6" s="8"/>
      <c r="F6" s="43"/>
      <c r="G6" s="11"/>
      <c r="H6" s="9"/>
      <c r="I6" s="9"/>
      <c r="J6" s="9"/>
      <c r="K6" s="9"/>
      <c r="L6" s="9"/>
      <c r="M6" s="9"/>
      <c r="N6" s="9"/>
      <c r="O6" s="9"/>
      <c r="P6" s="9"/>
      <c r="Q6" s="10"/>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V6" s="63"/>
      <c r="AW6" s="63"/>
      <c r="AX6" s="63"/>
    </row>
    <row r="7" spans="1:50" s="45" customFormat="1" ht="9" customHeight="1" thickTop="1" thickBot="1" x14ac:dyDescent="0.3">
      <c r="A7" s="40"/>
      <c r="B7" s="40"/>
      <c r="C7" s="40"/>
      <c r="D7" s="41"/>
      <c r="E7" s="42"/>
      <c r="F7" s="43"/>
      <c r="G7" s="44"/>
      <c r="H7" s="48" t="s">
        <v>48</v>
      </c>
      <c r="I7" s="48"/>
      <c r="J7" s="48"/>
      <c r="K7" s="48"/>
      <c r="L7" s="48"/>
      <c r="M7" s="48"/>
      <c r="N7" s="48"/>
      <c r="O7" s="48"/>
      <c r="P7" s="48"/>
      <c r="Q7" s="48"/>
      <c r="R7" s="48"/>
      <c r="S7" s="48"/>
      <c r="T7" s="48" t="s">
        <v>49</v>
      </c>
      <c r="U7" s="48" t="s">
        <v>47</v>
      </c>
      <c r="V7" s="48"/>
      <c r="W7" s="48"/>
      <c r="X7" s="48"/>
      <c r="Y7" s="48"/>
      <c r="Z7" s="48"/>
      <c r="AA7" s="48"/>
      <c r="AB7" s="48"/>
      <c r="AC7" s="48" t="s">
        <v>47</v>
      </c>
      <c r="AD7" s="48"/>
      <c r="AE7" s="48"/>
      <c r="AF7" s="48"/>
      <c r="AG7" s="48"/>
      <c r="AH7" s="48"/>
      <c r="AI7" s="48" t="s">
        <v>47</v>
      </c>
      <c r="AJ7" s="48"/>
      <c r="AK7" s="48"/>
      <c r="AL7" s="48"/>
      <c r="AM7" s="48"/>
      <c r="AN7" s="48"/>
      <c r="AO7" s="48"/>
      <c r="AP7" s="48"/>
      <c r="AQ7" s="48"/>
      <c r="AR7" s="48"/>
      <c r="AS7" s="48" t="s">
        <v>50</v>
      </c>
      <c r="AT7" s="48" t="s">
        <v>46</v>
      </c>
      <c r="AV7" s="71"/>
      <c r="AW7" s="71"/>
      <c r="AX7" s="71"/>
    </row>
    <row r="8" spans="1:50" ht="5.0999999999999996" customHeight="1" thickTop="1" thickBot="1" x14ac:dyDescent="0.3">
      <c r="A8" s="9"/>
      <c r="B8" s="9"/>
      <c r="D8" s="8"/>
      <c r="F8" s="43"/>
      <c r="G8" s="11"/>
      <c r="H8" s="9"/>
      <c r="I8" s="9"/>
      <c r="J8" s="9"/>
      <c r="K8" s="9"/>
      <c r="L8" s="9"/>
      <c r="M8" s="9"/>
      <c r="N8" s="9"/>
      <c r="O8" s="9"/>
      <c r="P8" s="9"/>
      <c r="Q8" s="10"/>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V8" s="63"/>
      <c r="AW8" s="63"/>
      <c r="AX8" s="63"/>
    </row>
    <row r="9" spans="1:50" ht="24" customHeight="1" thickTop="1" thickBot="1" x14ac:dyDescent="0.3">
      <c r="B9" s="236" t="s">
        <v>43</v>
      </c>
      <c r="C9" s="76"/>
      <c r="D9" s="77" t="s">
        <v>27</v>
      </c>
      <c r="F9" s="49" t="s">
        <v>46</v>
      </c>
      <c r="H9" s="14">
        <v>1</v>
      </c>
      <c r="I9" s="14">
        <v>2</v>
      </c>
      <c r="J9" s="14">
        <v>2</v>
      </c>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6"/>
      <c r="AO9" s="15"/>
      <c r="AP9" s="17"/>
      <c r="AQ9" s="118"/>
      <c r="AR9" s="118"/>
      <c r="AS9" s="15"/>
      <c r="AT9" s="15"/>
      <c r="AV9" s="63"/>
      <c r="AW9" s="63"/>
      <c r="AX9" s="63"/>
    </row>
    <row r="10" spans="1:50" ht="24" customHeight="1" thickTop="1" thickBot="1" x14ac:dyDescent="0.3">
      <c r="B10" s="237"/>
      <c r="C10" s="78"/>
      <c r="D10" s="79" t="s">
        <v>28</v>
      </c>
      <c r="F10" s="49" t="s">
        <v>47</v>
      </c>
      <c r="H10" s="18">
        <v>1</v>
      </c>
      <c r="I10" s="19"/>
      <c r="J10" s="19"/>
      <c r="K10" s="18">
        <v>2</v>
      </c>
      <c r="L10" s="18">
        <v>2</v>
      </c>
      <c r="M10" s="18">
        <v>2</v>
      </c>
      <c r="N10" s="18">
        <v>2</v>
      </c>
      <c r="O10" s="18">
        <v>2</v>
      </c>
      <c r="P10" s="18">
        <v>2</v>
      </c>
      <c r="Q10" s="19"/>
      <c r="R10" s="19"/>
      <c r="S10" s="19"/>
      <c r="T10" s="19"/>
      <c r="U10" s="19"/>
      <c r="V10" s="19"/>
      <c r="W10" s="20"/>
      <c r="X10" s="20"/>
      <c r="Y10" s="20"/>
      <c r="Z10" s="20"/>
      <c r="AA10" s="20"/>
      <c r="AB10" s="20"/>
      <c r="AC10" s="20"/>
      <c r="AD10" s="20"/>
      <c r="AE10" s="20"/>
      <c r="AF10" s="20"/>
      <c r="AG10" s="20"/>
      <c r="AH10" s="20"/>
      <c r="AI10" s="20"/>
      <c r="AJ10" s="20"/>
      <c r="AK10" s="20"/>
      <c r="AL10" s="20"/>
      <c r="AM10" s="20"/>
      <c r="AN10" s="20"/>
      <c r="AO10" s="20"/>
      <c r="AP10" s="21"/>
      <c r="AQ10" s="129"/>
      <c r="AR10" s="116"/>
      <c r="AS10" s="20"/>
      <c r="AT10" s="20"/>
      <c r="AV10" s="63"/>
      <c r="AW10" s="63"/>
      <c r="AX10" s="63"/>
    </row>
    <row r="11" spans="1:50" ht="24" customHeight="1" thickTop="1" thickBot="1" x14ac:dyDescent="0.3">
      <c r="B11" s="236" t="s">
        <v>44</v>
      </c>
      <c r="C11" s="76"/>
      <c r="D11" s="77" t="s">
        <v>30</v>
      </c>
      <c r="F11" s="49" t="s">
        <v>48</v>
      </c>
      <c r="H11" s="22"/>
      <c r="I11" s="22"/>
      <c r="J11" s="23"/>
      <c r="K11" s="23"/>
      <c r="L11" s="23"/>
      <c r="M11" s="23"/>
      <c r="N11" s="22"/>
      <c r="O11" s="22"/>
      <c r="P11" s="22"/>
      <c r="Q11" s="24">
        <v>2</v>
      </c>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5"/>
      <c r="AQ11" s="119"/>
      <c r="AR11" s="119"/>
      <c r="AS11" s="22"/>
      <c r="AT11" s="22"/>
      <c r="AV11" s="63"/>
      <c r="AW11" s="63"/>
      <c r="AX11" s="63"/>
    </row>
    <row r="12" spans="1:50" ht="24" customHeight="1" thickTop="1" thickBot="1" x14ac:dyDescent="0.3">
      <c r="B12" s="238"/>
      <c r="C12" s="80"/>
      <c r="D12" s="81" t="s">
        <v>29</v>
      </c>
      <c r="F12" s="49" t="s">
        <v>46</v>
      </c>
      <c r="H12" s="26">
        <v>1</v>
      </c>
      <c r="I12" s="27"/>
      <c r="J12" s="28"/>
      <c r="K12" s="28"/>
      <c r="L12" s="28"/>
      <c r="M12" s="28"/>
      <c r="N12" s="27"/>
      <c r="O12" s="29"/>
      <c r="P12" s="26">
        <v>2</v>
      </c>
      <c r="Q12" s="29"/>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30"/>
      <c r="AQ12" s="120"/>
      <c r="AR12" s="120"/>
      <c r="AS12" s="27"/>
      <c r="AT12" s="27"/>
      <c r="AV12" s="63"/>
      <c r="AW12" s="63"/>
      <c r="AX12" s="63"/>
    </row>
    <row r="13" spans="1:50" ht="24" customHeight="1" thickTop="1" thickBot="1" x14ac:dyDescent="0.3">
      <c r="B13" s="238"/>
      <c r="C13" s="82"/>
      <c r="D13" s="83" t="s">
        <v>31</v>
      </c>
      <c r="F13" s="49" t="s">
        <v>46</v>
      </c>
      <c r="H13" s="31">
        <v>1</v>
      </c>
      <c r="I13" s="32"/>
      <c r="J13" s="33"/>
      <c r="K13" s="33"/>
      <c r="L13" s="33"/>
      <c r="M13" s="33"/>
      <c r="N13" s="32"/>
      <c r="O13" s="32"/>
      <c r="P13" s="32"/>
      <c r="Q13" s="32"/>
      <c r="R13" s="31">
        <v>2</v>
      </c>
      <c r="S13" s="32"/>
      <c r="T13" s="32"/>
      <c r="U13" s="32"/>
      <c r="V13" s="32"/>
      <c r="W13" s="32"/>
      <c r="X13" s="32"/>
      <c r="Y13" s="32"/>
      <c r="Z13" s="32"/>
      <c r="AA13" s="32"/>
      <c r="AB13" s="32"/>
      <c r="AC13" s="32"/>
      <c r="AD13" s="32"/>
      <c r="AE13" s="32"/>
      <c r="AF13" s="32"/>
      <c r="AG13" s="32"/>
      <c r="AH13" s="32"/>
      <c r="AI13" s="32"/>
      <c r="AJ13" s="32"/>
      <c r="AK13" s="32"/>
      <c r="AL13" s="32"/>
      <c r="AM13" s="32"/>
      <c r="AN13" s="32"/>
      <c r="AO13" s="32"/>
      <c r="AP13" s="34"/>
      <c r="AQ13" s="121"/>
      <c r="AR13" s="121"/>
      <c r="AS13" s="32"/>
      <c r="AT13" s="32"/>
      <c r="AV13" s="63"/>
      <c r="AW13" s="63"/>
      <c r="AX13" s="63"/>
    </row>
    <row r="14" spans="1:50" ht="24" customHeight="1" thickTop="1" thickBot="1" x14ac:dyDescent="0.3">
      <c r="B14" s="238"/>
      <c r="C14" s="80"/>
      <c r="D14" s="81" t="s">
        <v>63</v>
      </c>
      <c r="F14" s="49" t="s">
        <v>46</v>
      </c>
      <c r="H14" s="31">
        <v>1</v>
      </c>
      <c r="I14" s="27"/>
      <c r="J14" s="28"/>
      <c r="K14" s="28"/>
      <c r="L14" s="28"/>
      <c r="M14" s="28"/>
      <c r="N14" s="27"/>
      <c r="O14" s="27"/>
      <c r="P14" s="27"/>
      <c r="Q14" s="27"/>
      <c r="R14" s="15"/>
      <c r="S14" s="29"/>
      <c r="T14" s="29"/>
      <c r="U14" s="29"/>
      <c r="V14" s="27"/>
      <c r="W14" s="27"/>
      <c r="X14" s="27"/>
      <c r="Y14" s="27"/>
      <c r="Z14" s="27"/>
      <c r="AA14" s="27"/>
      <c r="AB14" s="27"/>
      <c r="AC14" s="27"/>
      <c r="AD14" s="27"/>
      <c r="AE14" s="27"/>
      <c r="AF14" s="27"/>
      <c r="AG14" s="27"/>
      <c r="AH14" s="27"/>
      <c r="AI14" s="27"/>
      <c r="AJ14" s="27"/>
      <c r="AK14" s="27"/>
      <c r="AL14" s="27"/>
      <c r="AM14" s="27"/>
      <c r="AN14" s="27"/>
      <c r="AO14" s="27"/>
      <c r="AP14" s="30"/>
      <c r="AQ14" s="120"/>
      <c r="AR14" s="120"/>
      <c r="AS14" s="27"/>
      <c r="AT14" s="27"/>
      <c r="AV14" s="63"/>
      <c r="AW14" s="63"/>
      <c r="AX14" s="63"/>
    </row>
    <row r="15" spans="1:50" ht="24" customHeight="1" thickTop="1" thickBot="1" x14ac:dyDescent="0.3">
      <c r="B15" s="237"/>
      <c r="C15" s="78"/>
      <c r="D15" s="79" t="s">
        <v>32</v>
      </c>
      <c r="F15" s="49" t="s">
        <v>46</v>
      </c>
      <c r="H15" s="18">
        <v>1</v>
      </c>
      <c r="I15" s="35"/>
      <c r="J15" s="36"/>
      <c r="K15" s="36"/>
      <c r="L15" s="36"/>
      <c r="M15" s="36"/>
      <c r="N15" s="35"/>
      <c r="O15" s="35"/>
      <c r="P15" s="35"/>
      <c r="Q15" s="35"/>
      <c r="R15" s="20"/>
      <c r="S15" s="37">
        <v>2</v>
      </c>
      <c r="T15" s="35"/>
      <c r="U15" s="35"/>
      <c r="V15" s="35"/>
      <c r="W15" s="35"/>
      <c r="X15" s="35"/>
      <c r="Y15" s="35"/>
      <c r="Z15" s="35"/>
      <c r="AA15" s="35"/>
      <c r="AB15" s="35"/>
      <c r="AC15" s="35"/>
      <c r="AD15" s="35"/>
      <c r="AE15" s="35"/>
      <c r="AF15" s="35"/>
      <c r="AG15" s="35"/>
      <c r="AH15" s="35"/>
      <c r="AI15" s="35"/>
      <c r="AJ15" s="35"/>
      <c r="AK15" s="35"/>
      <c r="AL15" s="35"/>
      <c r="AM15" s="35"/>
      <c r="AN15" s="35"/>
      <c r="AO15" s="35"/>
      <c r="AP15" s="21"/>
      <c r="AQ15" s="122"/>
      <c r="AR15" s="122"/>
      <c r="AS15" s="35"/>
      <c r="AT15" s="35"/>
      <c r="AV15" s="63"/>
      <c r="AW15" s="63"/>
      <c r="AX15" s="63"/>
    </row>
    <row r="16" spans="1:50" ht="24" customHeight="1" thickTop="1" thickBot="1" x14ac:dyDescent="0.3">
      <c r="B16" s="239" t="s">
        <v>33</v>
      </c>
      <c r="C16" s="76"/>
      <c r="D16" s="77" t="s">
        <v>64</v>
      </c>
      <c r="F16" s="49" t="s">
        <v>46</v>
      </c>
      <c r="H16" s="101"/>
      <c r="I16" s="101"/>
      <c r="J16" s="101"/>
      <c r="K16" s="101"/>
      <c r="L16" s="101"/>
      <c r="M16" s="101"/>
      <c r="N16" s="101"/>
      <c r="O16" s="101"/>
      <c r="P16" s="101"/>
      <c r="Q16" s="101"/>
      <c r="R16" s="101"/>
      <c r="S16" s="101"/>
      <c r="T16" s="24">
        <v>2</v>
      </c>
      <c r="U16" s="24">
        <v>1</v>
      </c>
      <c r="V16" s="102"/>
      <c r="W16" s="101"/>
      <c r="X16" s="101"/>
      <c r="Y16" s="101"/>
      <c r="Z16" s="101"/>
      <c r="AA16" s="101"/>
      <c r="AB16" s="101"/>
      <c r="AC16" s="101"/>
      <c r="AD16" s="101"/>
      <c r="AE16" s="101"/>
      <c r="AF16" s="101"/>
      <c r="AG16" s="101"/>
      <c r="AH16" s="101"/>
      <c r="AI16" s="101"/>
      <c r="AJ16" s="101"/>
      <c r="AK16" s="101"/>
      <c r="AL16" s="101"/>
      <c r="AM16" s="101"/>
      <c r="AN16" s="101"/>
      <c r="AO16" s="101"/>
      <c r="AP16" s="17"/>
      <c r="AQ16" s="123"/>
      <c r="AR16" s="123"/>
      <c r="AS16" s="101"/>
      <c r="AT16" s="101"/>
      <c r="AV16" s="63"/>
      <c r="AW16" s="63"/>
      <c r="AX16" s="63"/>
    </row>
    <row r="17" spans="2:50" ht="24" customHeight="1" thickTop="1" thickBot="1" x14ac:dyDescent="0.3">
      <c r="B17" s="238"/>
      <c r="C17" s="76"/>
      <c r="D17" s="77" t="s">
        <v>57</v>
      </c>
      <c r="F17" s="49" t="s">
        <v>46</v>
      </c>
      <c r="H17" s="29"/>
      <c r="I17" s="29"/>
      <c r="J17" s="99"/>
      <c r="K17" s="99"/>
      <c r="L17" s="99"/>
      <c r="M17" s="99"/>
      <c r="N17" s="29"/>
      <c r="O17" s="29"/>
      <c r="P17" s="29"/>
      <c r="Q17" s="29"/>
      <c r="R17" s="29"/>
      <c r="S17" s="29"/>
      <c r="T17" s="15"/>
      <c r="U17" s="15"/>
      <c r="V17" s="31">
        <v>1</v>
      </c>
      <c r="W17" s="29"/>
      <c r="X17" s="29"/>
      <c r="Y17" s="29"/>
      <c r="Z17" s="29"/>
      <c r="AA17" s="29"/>
      <c r="AB17" s="29"/>
      <c r="AC17" s="29"/>
      <c r="AD17" s="29"/>
      <c r="AE17" s="29"/>
      <c r="AF17" s="29"/>
      <c r="AG17" s="29"/>
      <c r="AH17" s="29"/>
      <c r="AI17" s="29"/>
      <c r="AJ17" s="29"/>
      <c r="AK17" s="29"/>
      <c r="AL17" s="29"/>
      <c r="AM17" s="29"/>
      <c r="AN17" s="29"/>
      <c r="AO17" s="29"/>
      <c r="AP17" s="100"/>
      <c r="AQ17" s="124"/>
      <c r="AR17" s="124"/>
      <c r="AS17" s="29"/>
      <c r="AT17" s="29"/>
      <c r="AV17" s="63"/>
      <c r="AW17" s="63"/>
      <c r="AX17" s="63"/>
    </row>
    <row r="18" spans="2:50" ht="24" customHeight="1" thickTop="1" x14ac:dyDescent="0.25">
      <c r="B18" s="238"/>
      <c r="C18" s="97"/>
      <c r="D18" s="98" t="s">
        <v>35</v>
      </c>
      <c r="F18" s="93" t="s">
        <v>46</v>
      </c>
      <c r="H18" s="102"/>
      <c r="I18" s="102"/>
      <c r="J18" s="102"/>
      <c r="K18" s="102"/>
      <c r="L18" s="102"/>
      <c r="M18" s="102"/>
      <c r="N18" s="102"/>
      <c r="O18" s="102"/>
      <c r="P18" s="102"/>
      <c r="Q18" s="102"/>
      <c r="R18" s="102"/>
      <c r="S18" s="102"/>
      <c r="T18" s="118"/>
      <c r="U18" s="155"/>
      <c r="V18" s="155"/>
      <c r="W18" s="155">
        <v>2</v>
      </c>
      <c r="X18" s="155">
        <v>2</v>
      </c>
      <c r="Y18" s="155"/>
      <c r="Z18" s="155"/>
      <c r="AA18" s="155"/>
      <c r="AB18" s="155"/>
      <c r="AC18" s="155"/>
      <c r="AD18" s="155"/>
      <c r="AE18" s="155"/>
      <c r="AF18" s="155">
        <v>3</v>
      </c>
      <c r="AG18" s="155"/>
      <c r="AH18" s="155"/>
      <c r="AI18" s="155"/>
      <c r="AJ18" s="155"/>
      <c r="AK18" s="151"/>
      <c r="AL18" s="102"/>
      <c r="AM18" s="102"/>
      <c r="AN18" s="102"/>
      <c r="AO18" s="102"/>
      <c r="AP18" s="142"/>
      <c r="AQ18" s="118"/>
      <c r="AR18" s="118"/>
      <c r="AS18" s="102"/>
      <c r="AT18" s="102"/>
      <c r="AV18" s="63"/>
      <c r="AW18" s="63"/>
      <c r="AX18" s="63"/>
    </row>
    <row r="19" spans="2:50" ht="24" customHeight="1" x14ac:dyDescent="0.25">
      <c r="B19" s="238"/>
      <c r="C19" s="144"/>
      <c r="D19" s="145" t="s">
        <v>78</v>
      </c>
      <c r="E19" s="146"/>
      <c r="F19" s="147" t="s">
        <v>46</v>
      </c>
      <c r="G19" s="148"/>
      <c r="H19" s="15"/>
      <c r="I19" s="15"/>
      <c r="J19" s="15"/>
      <c r="K19" s="15"/>
      <c r="L19" s="15"/>
      <c r="M19" s="15"/>
      <c r="N19" s="15"/>
      <c r="O19" s="15"/>
      <c r="P19" s="15"/>
      <c r="Q19" s="15"/>
      <c r="R19" s="15"/>
      <c r="S19" s="15"/>
      <c r="T19" s="149"/>
      <c r="U19" s="155"/>
      <c r="V19" s="155"/>
      <c r="W19" s="155"/>
      <c r="X19" s="155"/>
      <c r="Y19" s="155">
        <v>1</v>
      </c>
      <c r="Z19" s="155"/>
      <c r="AA19" s="155"/>
      <c r="AB19" s="155"/>
      <c r="AC19" s="155"/>
      <c r="AD19" s="155"/>
      <c r="AE19" s="155"/>
      <c r="AF19" s="155"/>
      <c r="AG19" s="155"/>
      <c r="AH19" s="155"/>
      <c r="AI19" s="155"/>
      <c r="AJ19" s="155"/>
      <c r="AK19" s="152"/>
      <c r="AL19" s="15"/>
      <c r="AM19" s="15"/>
      <c r="AN19" s="15"/>
      <c r="AO19" s="15"/>
      <c r="AP19" s="105"/>
      <c r="AQ19" s="149"/>
      <c r="AR19" s="149"/>
      <c r="AS19" s="15"/>
      <c r="AT19" s="15"/>
      <c r="AV19" s="63"/>
      <c r="AW19" s="63"/>
      <c r="AX19" s="63"/>
    </row>
    <row r="20" spans="2:50" ht="24" customHeight="1" thickBot="1" x14ac:dyDescent="0.3">
      <c r="B20" s="238"/>
      <c r="C20" s="97"/>
      <c r="D20" s="98" t="s">
        <v>62</v>
      </c>
      <c r="F20" s="143" t="s">
        <v>46</v>
      </c>
      <c r="H20" s="24">
        <v>1</v>
      </c>
      <c r="I20" s="29"/>
      <c r="J20" s="29"/>
      <c r="K20" s="29"/>
      <c r="L20" s="29"/>
      <c r="M20" s="29"/>
      <c r="N20" s="29"/>
      <c r="O20" s="29"/>
      <c r="P20" s="29"/>
      <c r="Q20" s="29"/>
      <c r="R20" s="29"/>
      <c r="S20" s="29"/>
      <c r="T20" s="150"/>
      <c r="U20" s="155"/>
      <c r="V20" s="155"/>
      <c r="W20" s="155"/>
      <c r="X20" s="155"/>
      <c r="Y20" s="155"/>
      <c r="Z20" s="155"/>
      <c r="AA20" s="155"/>
      <c r="AB20" s="155"/>
      <c r="AC20" s="155"/>
      <c r="AD20" s="155"/>
      <c r="AE20" s="155"/>
      <c r="AF20" s="155"/>
      <c r="AG20" s="155"/>
      <c r="AH20" s="155"/>
      <c r="AI20" s="155"/>
      <c r="AJ20" s="155"/>
      <c r="AK20" s="153"/>
      <c r="AL20" s="29"/>
      <c r="AM20" s="29"/>
      <c r="AN20" s="29"/>
      <c r="AO20" s="29"/>
      <c r="AP20" s="100"/>
      <c r="AQ20" s="124"/>
      <c r="AR20" s="124"/>
      <c r="AS20" s="29"/>
      <c r="AT20" s="29"/>
      <c r="AV20" s="63"/>
      <c r="AW20" s="63"/>
      <c r="AX20" s="63"/>
    </row>
    <row r="21" spans="2:50" ht="24" customHeight="1" thickTop="1" thickBot="1" x14ac:dyDescent="0.3">
      <c r="B21" s="237"/>
      <c r="C21" s="78"/>
      <c r="D21" s="79" t="s">
        <v>36</v>
      </c>
      <c r="F21" s="49" t="s">
        <v>46</v>
      </c>
      <c r="H21" s="35"/>
      <c r="I21" s="35"/>
      <c r="J21" s="35"/>
      <c r="K21" s="35"/>
      <c r="L21" s="35"/>
      <c r="M21" s="35"/>
      <c r="N21" s="35"/>
      <c r="O21" s="35"/>
      <c r="P21" s="35"/>
      <c r="Q21" s="35"/>
      <c r="R21" s="35"/>
      <c r="S21" s="35"/>
      <c r="T21" s="20"/>
      <c r="U21" s="20"/>
      <c r="V21" s="20"/>
      <c r="W21" s="20"/>
      <c r="X21" s="20"/>
      <c r="Y21" s="20"/>
      <c r="Z21" s="18">
        <v>2</v>
      </c>
      <c r="AA21" s="18">
        <v>1</v>
      </c>
      <c r="AB21" s="154"/>
      <c r="AC21" s="20"/>
      <c r="AD21" s="20"/>
      <c r="AE21" s="20"/>
      <c r="AF21" s="20"/>
      <c r="AG21" s="20"/>
      <c r="AH21" s="20"/>
      <c r="AI21" s="20"/>
      <c r="AJ21" s="20"/>
      <c r="AK21" s="35"/>
      <c r="AL21" s="35"/>
      <c r="AM21" s="35"/>
      <c r="AN21" s="35"/>
      <c r="AO21" s="35"/>
      <c r="AP21" s="21"/>
      <c r="AQ21" s="122"/>
      <c r="AR21" s="122"/>
      <c r="AS21" s="35"/>
      <c r="AT21" s="35"/>
      <c r="AV21" s="63"/>
      <c r="AW21" s="63"/>
      <c r="AX21" s="63"/>
    </row>
    <row r="22" spans="2:50" ht="24" customHeight="1" thickTop="1" thickBot="1" x14ac:dyDescent="0.3">
      <c r="B22" s="239" t="s">
        <v>34</v>
      </c>
      <c r="C22" s="95"/>
      <c r="D22" s="96" t="s">
        <v>71</v>
      </c>
      <c r="F22" s="49" t="s">
        <v>46</v>
      </c>
      <c r="H22" s="29"/>
      <c r="I22" s="29"/>
      <c r="J22" s="29"/>
      <c r="K22" s="29"/>
      <c r="L22" s="29"/>
      <c r="M22" s="29"/>
      <c r="N22" s="29"/>
      <c r="O22" s="29"/>
      <c r="P22" s="29"/>
      <c r="Q22" s="29"/>
      <c r="R22" s="29"/>
      <c r="S22" s="29"/>
      <c r="T22" s="29"/>
      <c r="U22" s="29"/>
      <c r="V22" s="29"/>
      <c r="W22" s="29"/>
      <c r="X22" s="29"/>
      <c r="Y22" s="29"/>
      <c r="Z22" s="110"/>
      <c r="AA22" s="110"/>
      <c r="AB22" s="31">
        <v>1</v>
      </c>
      <c r="AC22" s="29"/>
      <c r="AD22" s="29"/>
      <c r="AE22" s="29"/>
      <c r="AF22" s="29"/>
      <c r="AG22" s="29"/>
      <c r="AH22" s="29"/>
      <c r="AI22" s="29"/>
      <c r="AJ22" s="29"/>
      <c r="AK22" s="29"/>
      <c r="AL22" s="29"/>
      <c r="AM22" s="29"/>
      <c r="AN22" s="29"/>
      <c r="AO22" s="29"/>
      <c r="AP22" s="100"/>
      <c r="AQ22" s="124"/>
      <c r="AR22" s="124"/>
      <c r="AS22" s="29"/>
      <c r="AT22" s="29"/>
      <c r="AV22" s="63"/>
      <c r="AW22" s="63"/>
      <c r="AX22" s="63"/>
    </row>
    <row r="23" spans="2:50" ht="24" customHeight="1" thickTop="1" thickBot="1" x14ac:dyDescent="0.3">
      <c r="B23" s="238"/>
      <c r="C23" s="108"/>
      <c r="D23" s="109" t="s">
        <v>37</v>
      </c>
      <c r="F23" s="49" t="s">
        <v>47</v>
      </c>
      <c r="H23" s="14">
        <v>1</v>
      </c>
      <c r="I23" s="101"/>
      <c r="J23" s="101"/>
      <c r="K23" s="101"/>
      <c r="L23" s="101"/>
      <c r="M23" s="101"/>
      <c r="N23" s="101"/>
      <c r="O23" s="101"/>
      <c r="P23" s="101"/>
      <c r="Q23" s="101"/>
      <c r="R23" s="101"/>
      <c r="S23" s="101"/>
      <c r="T23" s="101"/>
      <c r="U23" s="101"/>
      <c r="V23" s="101"/>
      <c r="W23" s="101"/>
      <c r="X23" s="101"/>
      <c r="Y23" s="101"/>
      <c r="Z23" s="101"/>
      <c r="AA23" s="101"/>
      <c r="AB23" s="102"/>
      <c r="AC23" s="26">
        <v>2</v>
      </c>
      <c r="AD23" s="26">
        <v>2</v>
      </c>
      <c r="AE23" s="14">
        <v>3</v>
      </c>
      <c r="AF23" s="101"/>
      <c r="AG23" s="101"/>
      <c r="AH23" s="101"/>
      <c r="AI23" s="101"/>
      <c r="AJ23" s="101"/>
      <c r="AK23" s="101"/>
      <c r="AL23" s="101"/>
      <c r="AM23" s="101"/>
      <c r="AN23" s="101"/>
      <c r="AO23" s="101"/>
      <c r="AP23" s="17"/>
      <c r="AQ23" s="123"/>
      <c r="AR23" s="123"/>
      <c r="AS23" s="101"/>
      <c r="AT23" s="101"/>
      <c r="AV23" s="63"/>
      <c r="AW23" s="63"/>
      <c r="AX23" s="63"/>
    </row>
    <row r="24" spans="2:50" ht="24" customHeight="1" thickTop="1" thickBot="1" x14ac:dyDescent="0.3">
      <c r="B24" s="238"/>
      <c r="C24" s="82"/>
      <c r="D24" s="83" t="s">
        <v>39</v>
      </c>
      <c r="F24" s="49" t="s">
        <v>46</v>
      </c>
      <c r="H24" s="22"/>
      <c r="I24" s="32"/>
      <c r="J24" s="32"/>
      <c r="K24" s="32"/>
      <c r="L24" s="32"/>
      <c r="M24" s="32"/>
      <c r="N24" s="32"/>
      <c r="O24" s="32"/>
      <c r="P24" s="32"/>
      <c r="Q24" s="32"/>
      <c r="R24" s="32"/>
      <c r="S24" s="32"/>
      <c r="T24" s="32"/>
      <c r="U24" s="32"/>
      <c r="V24" s="32"/>
      <c r="W24" s="32"/>
      <c r="X24" s="32"/>
      <c r="Y24" s="32"/>
      <c r="Z24" s="32"/>
      <c r="AA24" s="32"/>
      <c r="AB24" s="101"/>
      <c r="AC24" s="101"/>
      <c r="AD24" s="101"/>
      <c r="AE24" s="22"/>
      <c r="AF24" s="14">
        <v>3</v>
      </c>
      <c r="AG24" s="14">
        <v>3</v>
      </c>
      <c r="AH24" s="14">
        <v>3</v>
      </c>
      <c r="AI24" s="32"/>
      <c r="AJ24" s="32"/>
      <c r="AK24" s="32"/>
      <c r="AL24" s="32"/>
      <c r="AM24" s="32"/>
      <c r="AN24" s="32"/>
      <c r="AO24" s="32"/>
      <c r="AP24" s="34"/>
      <c r="AQ24" s="126"/>
      <c r="AR24" s="140"/>
      <c r="AS24" s="14">
        <v>3</v>
      </c>
      <c r="AT24" s="22"/>
      <c r="AV24" s="63"/>
      <c r="AW24" s="63"/>
      <c r="AX24" s="63"/>
    </row>
    <row r="25" spans="2:50" ht="24" customHeight="1" thickTop="1" thickBot="1" x14ac:dyDescent="0.3">
      <c r="B25" s="238"/>
      <c r="C25" s="82"/>
      <c r="D25" s="83" t="s">
        <v>38</v>
      </c>
      <c r="F25" s="49" t="s">
        <v>47</v>
      </c>
      <c r="H25" s="14">
        <v>2</v>
      </c>
      <c r="I25" s="32"/>
      <c r="J25" s="32"/>
      <c r="K25" s="32"/>
      <c r="L25" s="32"/>
      <c r="M25" s="32"/>
      <c r="N25" s="32"/>
      <c r="O25" s="32"/>
      <c r="P25" s="32"/>
      <c r="Q25" s="32"/>
      <c r="R25" s="32"/>
      <c r="S25" s="32"/>
      <c r="T25" s="32"/>
      <c r="U25" s="32"/>
      <c r="V25" s="32"/>
      <c r="W25" s="32"/>
      <c r="X25" s="32"/>
      <c r="Y25" s="32"/>
      <c r="Z25" s="32"/>
      <c r="AA25" s="32"/>
      <c r="AB25" s="32"/>
      <c r="AC25" s="32"/>
      <c r="AD25" s="32"/>
      <c r="AE25" s="32"/>
      <c r="AF25" s="22"/>
      <c r="AG25" s="22"/>
      <c r="AH25" s="22"/>
      <c r="AI25" s="14">
        <v>1</v>
      </c>
      <c r="AJ25" s="14">
        <v>3</v>
      </c>
      <c r="AK25" s="32"/>
      <c r="AL25" s="32"/>
      <c r="AM25" s="32"/>
      <c r="AN25" s="32"/>
      <c r="AO25" s="32"/>
      <c r="AP25" s="34"/>
      <c r="AQ25" s="119"/>
      <c r="AR25" s="119"/>
      <c r="AS25" s="22"/>
      <c r="AT25" s="22"/>
      <c r="AV25" s="63"/>
      <c r="AW25" s="63"/>
      <c r="AX25" s="63"/>
    </row>
    <row r="26" spans="2:50" ht="24" customHeight="1" thickTop="1" thickBot="1" x14ac:dyDescent="0.3">
      <c r="B26" s="238"/>
      <c r="C26" s="82"/>
      <c r="D26" s="83" t="s">
        <v>41</v>
      </c>
      <c r="F26" s="49" t="s">
        <v>46</v>
      </c>
      <c r="H26" s="24">
        <v>1</v>
      </c>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22"/>
      <c r="AJ26" s="22"/>
      <c r="AK26" s="14">
        <v>2</v>
      </c>
      <c r="AL26" s="32"/>
      <c r="AM26" s="32"/>
      <c r="AN26" s="32"/>
      <c r="AO26" s="32"/>
      <c r="AP26" s="34"/>
      <c r="AQ26" s="121"/>
      <c r="AR26" s="121"/>
      <c r="AS26" s="32"/>
      <c r="AT26" s="32"/>
      <c r="AV26" s="63"/>
      <c r="AW26" s="63"/>
      <c r="AX26" s="63"/>
    </row>
    <row r="27" spans="2:50" ht="24" customHeight="1" thickTop="1" thickBot="1" x14ac:dyDescent="0.3">
      <c r="B27" s="238"/>
      <c r="C27" s="80"/>
      <c r="D27" s="81" t="s">
        <v>66</v>
      </c>
      <c r="F27" s="49" t="s">
        <v>46</v>
      </c>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9"/>
      <c r="AJ27" s="29"/>
      <c r="AK27" s="29"/>
      <c r="AL27" s="14">
        <v>1</v>
      </c>
      <c r="AM27" s="128"/>
      <c r="AN27" s="29"/>
      <c r="AO27" s="29"/>
      <c r="AP27" s="30"/>
      <c r="AQ27" s="120"/>
      <c r="AR27" s="120"/>
      <c r="AS27" s="27"/>
      <c r="AT27" s="27"/>
      <c r="AV27" s="63"/>
      <c r="AW27" s="63"/>
      <c r="AX27" s="63"/>
    </row>
    <row r="28" spans="2:50" ht="24" customHeight="1" thickTop="1" thickBot="1" x14ac:dyDescent="0.3">
      <c r="B28" s="238"/>
      <c r="C28" s="80"/>
      <c r="D28" s="81" t="s">
        <v>60</v>
      </c>
      <c r="F28" s="49" t="s">
        <v>46</v>
      </c>
      <c r="H28" s="24">
        <v>1</v>
      </c>
      <c r="I28" s="27"/>
      <c r="J28" s="27"/>
      <c r="K28" s="27"/>
      <c r="L28" s="27"/>
      <c r="M28" s="27"/>
      <c r="N28" s="27"/>
      <c r="O28" s="27"/>
      <c r="P28" s="27"/>
      <c r="Q28" s="27"/>
      <c r="R28" s="27"/>
      <c r="S28" s="27"/>
      <c r="T28" s="27"/>
      <c r="U28" s="27"/>
      <c r="V28" s="27"/>
      <c r="W28" s="27"/>
      <c r="X28" s="27"/>
      <c r="Y28" s="27"/>
      <c r="Z28" s="27"/>
      <c r="AA28" s="27"/>
      <c r="AB28" s="27"/>
      <c r="AC28" s="27"/>
      <c r="AD28" s="27"/>
      <c r="AE28" s="27"/>
      <c r="AF28" s="27"/>
      <c r="AG28" s="27"/>
      <c r="AH28" s="27"/>
      <c r="AI28" s="105"/>
      <c r="AJ28" s="106"/>
      <c r="AK28" s="106"/>
      <c r="AL28" s="106"/>
      <c r="AM28" s="106"/>
      <c r="AN28" s="106"/>
      <c r="AO28" s="107"/>
      <c r="AP28" s="30"/>
      <c r="AQ28" s="120"/>
      <c r="AR28" s="120"/>
      <c r="AS28" s="27"/>
      <c r="AT28" s="27"/>
      <c r="AV28" s="63"/>
      <c r="AW28" s="63"/>
      <c r="AX28" s="63"/>
    </row>
    <row r="29" spans="2:50" ht="24" customHeight="1" thickTop="1" thickBot="1" x14ac:dyDescent="0.3">
      <c r="B29" s="238"/>
      <c r="C29" s="80"/>
      <c r="D29" s="81" t="s">
        <v>72</v>
      </c>
      <c r="F29" s="49" t="s">
        <v>46</v>
      </c>
      <c r="H29" s="1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c r="AI29" s="105"/>
      <c r="AJ29" s="106"/>
      <c r="AK29" s="106"/>
      <c r="AL29" s="106"/>
      <c r="AM29" s="14">
        <v>1</v>
      </c>
      <c r="AN29" s="106"/>
      <c r="AO29" s="107"/>
      <c r="AP29" s="30"/>
      <c r="AQ29" s="120"/>
      <c r="AR29" s="120"/>
      <c r="AS29" s="27"/>
      <c r="AT29" s="27"/>
      <c r="AV29" s="63"/>
      <c r="AW29" s="63"/>
      <c r="AX29" s="63"/>
    </row>
    <row r="30" spans="2:50" ht="24" customHeight="1" thickTop="1" thickBot="1" x14ac:dyDescent="0.3">
      <c r="B30" s="238"/>
      <c r="C30" s="80"/>
      <c r="D30" s="81" t="s">
        <v>59</v>
      </c>
      <c r="F30" s="49" t="s">
        <v>46</v>
      </c>
      <c r="H30" s="24">
        <v>1</v>
      </c>
      <c r="I30" s="27"/>
      <c r="J30" s="27"/>
      <c r="K30" s="27"/>
      <c r="L30" s="27"/>
      <c r="M30" s="27"/>
      <c r="N30" s="27"/>
      <c r="O30" s="27"/>
      <c r="P30" s="27"/>
      <c r="Q30" s="27"/>
      <c r="R30" s="27"/>
      <c r="S30" s="27"/>
      <c r="T30" s="27"/>
      <c r="U30" s="27"/>
      <c r="V30" s="27"/>
      <c r="W30" s="27"/>
      <c r="X30" s="27"/>
      <c r="Y30" s="27"/>
      <c r="Z30" s="27"/>
      <c r="AA30" s="27"/>
      <c r="AB30" s="27"/>
      <c r="AC30" s="27"/>
      <c r="AD30" s="27"/>
      <c r="AE30" s="27"/>
      <c r="AF30" s="27"/>
      <c r="AG30" s="27"/>
      <c r="AH30" s="27"/>
      <c r="AI30" s="102"/>
      <c r="AJ30" s="102"/>
      <c r="AK30" s="102"/>
      <c r="AL30" s="102"/>
      <c r="AM30" s="102"/>
      <c r="AN30" s="102"/>
      <c r="AO30" s="102"/>
      <c r="AP30" s="30"/>
      <c r="AQ30" s="120"/>
      <c r="AR30" s="120"/>
      <c r="AS30" s="27"/>
      <c r="AT30" s="27"/>
      <c r="AV30" s="63"/>
      <c r="AW30" s="63"/>
      <c r="AX30" s="63"/>
    </row>
    <row r="31" spans="2:50" ht="24" customHeight="1" thickTop="1" thickBot="1" x14ac:dyDescent="0.3">
      <c r="B31" s="238"/>
      <c r="C31" s="80"/>
      <c r="D31" s="81" t="s">
        <v>61</v>
      </c>
      <c r="F31" s="49" t="s">
        <v>46</v>
      </c>
      <c r="H31" s="24">
        <v>1</v>
      </c>
      <c r="I31" s="27"/>
      <c r="J31" s="27"/>
      <c r="K31" s="27"/>
      <c r="L31" s="27"/>
      <c r="M31" s="27"/>
      <c r="N31" s="27"/>
      <c r="O31" s="27"/>
      <c r="P31" s="27"/>
      <c r="Q31" s="27"/>
      <c r="R31" s="27"/>
      <c r="S31" s="27"/>
      <c r="T31" s="27"/>
      <c r="U31" s="27"/>
      <c r="V31" s="27"/>
      <c r="W31" s="27"/>
      <c r="X31" s="27"/>
      <c r="Y31" s="27"/>
      <c r="Z31" s="27"/>
      <c r="AA31" s="27"/>
      <c r="AB31" s="27"/>
      <c r="AC31" s="27"/>
      <c r="AD31" s="27"/>
      <c r="AE31" s="27"/>
      <c r="AF31" s="27"/>
      <c r="AG31" s="27"/>
      <c r="AH31" s="27"/>
      <c r="AI31" s="101"/>
      <c r="AJ31" s="101"/>
      <c r="AK31" s="101"/>
      <c r="AL31" s="15"/>
      <c r="AM31" s="15"/>
      <c r="AN31" s="102"/>
      <c r="AO31" s="102"/>
      <c r="AP31" s="30"/>
      <c r="AQ31" s="120"/>
      <c r="AR31" s="120"/>
      <c r="AS31" s="27"/>
      <c r="AT31" s="27"/>
      <c r="AV31" s="63"/>
      <c r="AW31" s="63"/>
      <c r="AX31" s="63"/>
    </row>
    <row r="32" spans="2:50" ht="24" customHeight="1" thickTop="1" thickBot="1" x14ac:dyDescent="0.3">
      <c r="B32" s="237"/>
      <c r="C32" s="78"/>
      <c r="D32" s="79" t="s">
        <v>40</v>
      </c>
      <c r="F32" s="49" t="s">
        <v>46</v>
      </c>
      <c r="H32" s="20"/>
      <c r="I32" s="35"/>
      <c r="J32" s="35"/>
      <c r="K32" s="35"/>
      <c r="L32" s="35"/>
      <c r="M32" s="35"/>
      <c r="N32" s="35"/>
      <c r="O32" s="35"/>
      <c r="P32" s="35"/>
      <c r="Q32" s="35"/>
      <c r="R32" s="35"/>
      <c r="S32" s="35"/>
      <c r="T32" s="35"/>
      <c r="U32" s="35"/>
      <c r="V32" s="35"/>
      <c r="W32" s="35"/>
      <c r="X32" s="35"/>
      <c r="Y32" s="35"/>
      <c r="Z32" s="35"/>
      <c r="AA32" s="35"/>
      <c r="AB32" s="35"/>
      <c r="AC32" s="35"/>
      <c r="AD32" s="35"/>
      <c r="AE32" s="35"/>
      <c r="AF32" s="35"/>
      <c r="AG32" s="35"/>
      <c r="AH32" s="35"/>
      <c r="AI32" s="35"/>
      <c r="AJ32" s="35"/>
      <c r="AK32" s="35"/>
      <c r="AL32" s="20"/>
      <c r="AM32" s="20"/>
      <c r="AN32" s="37">
        <v>2</v>
      </c>
      <c r="AO32" s="37">
        <v>2</v>
      </c>
      <c r="AP32" s="21"/>
      <c r="AQ32" s="122"/>
      <c r="AR32" s="122"/>
      <c r="AS32" s="35"/>
      <c r="AT32" s="35"/>
      <c r="AV32" s="63"/>
      <c r="AW32" s="63"/>
      <c r="AX32" s="63"/>
    </row>
    <row r="33" spans="1:50" ht="24" customHeight="1" thickTop="1" thickBot="1" x14ac:dyDescent="0.3">
      <c r="B33" s="84"/>
      <c r="C33" s="85"/>
      <c r="D33" s="86" t="s">
        <v>42</v>
      </c>
      <c r="F33" s="93" t="s">
        <v>46</v>
      </c>
      <c r="H33" s="113">
        <v>1</v>
      </c>
      <c r="I33" s="114"/>
      <c r="J33" s="114"/>
      <c r="K33" s="114"/>
      <c r="L33" s="114"/>
      <c r="M33" s="114"/>
      <c r="N33" s="114"/>
      <c r="O33" s="114"/>
      <c r="P33" s="114"/>
      <c r="Q33" s="114"/>
      <c r="R33" s="114"/>
      <c r="S33" s="114"/>
      <c r="T33" s="114"/>
      <c r="U33" s="114"/>
      <c r="V33" s="114"/>
      <c r="W33" s="114"/>
      <c r="X33" s="114"/>
      <c r="Y33" s="114"/>
      <c r="Z33" s="114"/>
      <c r="AA33" s="114"/>
      <c r="AB33" s="114"/>
      <c r="AC33" s="114"/>
      <c r="AD33" s="114"/>
      <c r="AE33" s="114"/>
      <c r="AF33" s="114"/>
      <c r="AG33" s="114"/>
      <c r="AH33" s="114"/>
      <c r="AI33" s="114"/>
      <c r="AJ33" s="114"/>
      <c r="AK33" s="114"/>
      <c r="AL33" s="114"/>
      <c r="AM33" s="114"/>
      <c r="AN33" s="114"/>
      <c r="AO33" s="114"/>
      <c r="AP33" s="115">
        <v>2</v>
      </c>
      <c r="AQ33" s="125"/>
      <c r="AR33" s="125"/>
      <c r="AS33" s="114"/>
      <c r="AT33" s="114"/>
      <c r="AV33" s="63"/>
      <c r="AW33" s="63"/>
      <c r="AX33" s="63"/>
    </row>
    <row r="34" spans="1:50" ht="24" customHeight="1" thickTop="1" thickBot="1" x14ac:dyDescent="0.3">
      <c r="B34" s="112"/>
      <c r="C34" s="80"/>
      <c r="D34" s="81" t="s">
        <v>69</v>
      </c>
      <c r="F34" s="93" t="s">
        <v>46</v>
      </c>
      <c r="H34" s="111"/>
      <c r="I34" s="116"/>
      <c r="J34" s="116"/>
      <c r="K34" s="116"/>
      <c r="L34" s="116"/>
      <c r="M34" s="116"/>
      <c r="N34" s="116"/>
      <c r="O34" s="116"/>
      <c r="P34" s="116"/>
      <c r="Q34" s="116"/>
      <c r="R34" s="116"/>
      <c r="S34" s="116"/>
      <c r="T34" s="116"/>
      <c r="U34" s="116"/>
      <c r="V34" s="116"/>
      <c r="W34" s="116"/>
      <c r="X34" s="116"/>
      <c r="Y34" s="116"/>
      <c r="Z34" s="116"/>
      <c r="AA34" s="116"/>
      <c r="AB34" s="116"/>
      <c r="AC34" s="116"/>
      <c r="AD34" s="116"/>
      <c r="AE34" s="116"/>
      <c r="AF34" s="116"/>
      <c r="AG34" s="116"/>
      <c r="AH34" s="116"/>
      <c r="AI34" s="116"/>
      <c r="AJ34" s="116"/>
      <c r="AK34" s="116"/>
      <c r="AL34" s="116"/>
      <c r="AM34" s="116"/>
      <c r="AN34" s="116"/>
      <c r="AO34" s="116"/>
      <c r="AP34" s="117"/>
      <c r="AQ34" s="137">
        <v>1</v>
      </c>
      <c r="AR34" s="111"/>
      <c r="AS34" s="116"/>
      <c r="AT34" s="116"/>
      <c r="AV34" s="63"/>
      <c r="AW34" s="63"/>
      <c r="AX34" s="63"/>
    </row>
    <row r="35" spans="1:50" ht="24" customHeight="1" thickTop="1" thickBot="1" x14ac:dyDescent="0.3">
      <c r="B35" s="94"/>
      <c r="C35" s="130"/>
      <c r="D35" s="131" t="s">
        <v>75</v>
      </c>
      <c r="E35" s="132"/>
      <c r="F35" s="93" t="s">
        <v>46</v>
      </c>
      <c r="G35" s="139"/>
      <c r="H35" s="127"/>
      <c r="I35" s="103"/>
      <c r="J35" s="103"/>
      <c r="K35" s="103"/>
      <c r="L35" s="103"/>
      <c r="M35" s="103"/>
      <c r="N35" s="103"/>
      <c r="O35" s="103"/>
      <c r="P35" s="103"/>
      <c r="Q35" s="103"/>
      <c r="R35" s="103"/>
      <c r="S35" s="103"/>
      <c r="T35" s="103"/>
      <c r="U35" s="103"/>
      <c r="V35" s="103"/>
      <c r="W35" s="103"/>
      <c r="X35" s="103"/>
      <c r="Y35" s="103"/>
      <c r="Z35" s="103"/>
      <c r="AA35" s="103"/>
      <c r="AB35" s="103"/>
      <c r="AC35" s="103"/>
      <c r="AD35" s="103"/>
      <c r="AE35" s="103"/>
      <c r="AF35" s="103"/>
      <c r="AG35" s="103"/>
      <c r="AH35" s="103"/>
      <c r="AI35" s="103"/>
      <c r="AJ35" s="103"/>
      <c r="AK35" s="103"/>
      <c r="AL35" s="103"/>
      <c r="AM35" s="103"/>
      <c r="AN35" s="103"/>
      <c r="AO35" s="103"/>
      <c r="AP35" s="136"/>
      <c r="AQ35" s="138"/>
      <c r="AR35" s="113">
        <v>1</v>
      </c>
      <c r="AS35" s="103"/>
      <c r="AT35" s="103"/>
      <c r="AV35" s="63"/>
      <c r="AW35" s="63"/>
      <c r="AX35" s="63"/>
    </row>
    <row r="36" spans="1:50" ht="24" customHeight="1" thickTop="1" thickBot="1" x14ac:dyDescent="0.3">
      <c r="B36" s="112"/>
      <c r="C36" s="97"/>
      <c r="D36" s="98" t="s">
        <v>56</v>
      </c>
      <c r="F36" s="49" t="s">
        <v>46</v>
      </c>
      <c r="H36" s="133"/>
      <c r="I36" s="103"/>
      <c r="J36" s="103"/>
      <c r="K36" s="103"/>
      <c r="L36" s="103"/>
      <c r="M36" s="103"/>
      <c r="N36" s="103"/>
      <c r="O36" s="103"/>
      <c r="P36" s="103"/>
      <c r="Q36" s="103"/>
      <c r="R36" s="103"/>
      <c r="S36" s="103"/>
      <c r="T36" s="103"/>
      <c r="U36" s="103"/>
      <c r="V36" s="103"/>
      <c r="W36" s="103"/>
      <c r="X36" s="103"/>
      <c r="Y36" s="103"/>
      <c r="Z36" s="103"/>
      <c r="AA36" s="103"/>
      <c r="AB36" s="103"/>
      <c r="AC36" s="103"/>
      <c r="AD36" s="103"/>
      <c r="AE36" s="103"/>
      <c r="AF36" s="103"/>
      <c r="AG36" s="103"/>
      <c r="AH36" s="103"/>
      <c r="AI36" s="103"/>
      <c r="AJ36" s="103"/>
      <c r="AK36" s="103"/>
      <c r="AL36" s="103"/>
      <c r="AM36" s="103"/>
      <c r="AN36" s="103"/>
      <c r="AO36" s="103"/>
      <c r="AP36" s="134"/>
      <c r="AQ36" s="135"/>
      <c r="AR36" s="135"/>
      <c r="AS36" s="103">
        <v>3</v>
      </c>
      <c r="AT36" s="103">
        <v>1</v>
      </c>
      <c r="AV36" s="63"/>
      <c r="AW36" s="63"/>
      <c r="AX36" s="63"/>
    </row>
    <row r="37" spans="1:50" ht="6" customHeight="1" thickTop="1" x14ac:dyDescent="0.25">
      <c r="B37" s="6"/>
      <c r="AV37" s="63"/>
      <c r="AW37" s="63"/>
      <c r="AX37" s="63"/>
    </row>
    <row r="38" spans="1:50" ht="30.75" customHeight="1" x14ac:dyDescent="0.25">
      <c r="A38" s="63"/>
      <c r="B38" s="63"/>
      <c r="C38" s="64"/>
      <c r="D38" s="65"/>
      <c r="E38" s="66"/>
      <c r="F38" s="67"/>
      <c r="G38" s="68"/>
      <c r="H38" s="63"/>
      <c r="I38" s="63"/>
      <c r="J38" s="63"/>
      <c r="K38" s="63"/>
      <c r="L38" s="63"/>
      <c r="M38" s="63"/>
      <c r="N38" s="63"/>
      <c r="O38" s="63"/>
      <c r="P38" s="63"/>
      <c r="Q38" s="63"/>
      <c r="R38" s="63"/>
      <c r="S38" s="63"/>
      <c r="T38" s="63"/>
      <c r="U38" s="63"/>
      <c r="V38" s="63"/>
      <c r="W38" s="63"/>
      <c r="X38" s="63"/>
      <c r="Y38" s="63"/>
      <c r="Z38" s="63"/>
      <c r="AA38" s="63"/>
      <c r="AB38" s="63"/>
      <c r="AC38" s="63"/>
      <c r="AD38" s="63"/>
      <c r="AE38" s="63"/>
      <c r="AF38" s="63"/>
      <c r="AG38" s="63"/>
      <c r="AH38" s="63"/>
      <c r="AI38" s="63"/>
      <c r="AJ38" s="63"/>
      <c r="AK38" s="63"/>
      <c r="AL38" s="63"/>
      <c r="AM38" s="63"/>
      <c r="AN38" s="63"/>
      <c r="AO38" s="63"/>
      <c r="AP38" s="63"/>
      <c r="AQ38" s="63"/>
      <c r="AR38" s="63"/>
      <c r="AS38" s="63"/>
      <c r="AT38" s="63"/>
      <c r="AU38" s="63"/>
      <c r="AV38" s="63"/>
      <c r="AW38" s="63"/>
      <c r="AX38" s="63"/>
    </row>
    <row r="39" spans="1:50" ht="30.75" customHeight="1" x14ac:dyDescent="0.25">
      <c r="A39" s="63"/>
      <c r="B39" s="63"/>
      <c r="C39" s="64"/>
      <c r="D39" s="65"/>
      <c r="E39" s="66"/>
      <c r="F39" s="67"/>
      <c r="G39" s="68"/>
      <c r="H39" s="63"/>
      <c r="I39" s="63"/>
      <c r="J39" s="63"/>
      <c r="K39" s="63"/>
      <c r="L39" s="63"/>
      <c r="M39" s="63"/>
      <c r="N39" s="63"/>
      <c r="O39" s="63"/>
      <c r="P39" s="63"/>
      <c r="Q39" s="63"/>
      <c r="R39" s="63"/>
      <c r="S39" s="63"/>
      <c r="T39" s="63"/>
      <c r="U39" s="63"/>
      <c r="V39" s="63"/>
      <c r="W39" s="63"/>
      <c r="X39" s="63"/>
      <c r="Y39" s="63"/>
      <c r="Z39" s="63"/>
      <c r="AA39" s="63"/>
      <c r="AB39" s="63"/>
      <c r="AC39" s="63"/>
      <c r="AD39" s="63"/>
      <c r="AE39" s="63"/>
      <c r="AF39" s="63"/>
      <c r="AG39" s="63"/>
      <c r="AH39" s="63"/>
      <c r="AI39" s="63"/>
      <c r="AJ39" s="63"/>
      <c r="AK39" s="63"/>
      <c r="AL39" s="63"/>
      <c r="AM39" s="63"/>
      <c r="AN39" s="63"/>
      <c r="AO39" s="63"/>
      <c r="AP39" s="63"/>
      <c r="AQ39" s="63"/>
      <c r="AR39" s="63"/>
      <c r="AS39" s="63"/>
      <c r="AT39" s="63"/>
      <c r="AU39" s="63"/>
      <c r="AV39" s="63"/>
      <c r="AW39" s="63"/>
      <c r="AX39" s="63"/>
    </row>
    <row r="40" spans="1:50" ht="30.75" customHeight="1" x14ac:dyDescent="0.25">
      <c r="A40" s="63"/>
      <c r="B40" s="63"/>
      <c r="C40" s="64"/>
      <c r="D40" s="65"/>
      <c r="E40" s="66"/>
      <c r="F40" s="67"/>
      <c r="G40" s="68"/>
      <c r="H40" s="63"/>
      <c r="I40" s="63"/>
      <c r="J40" s="63"/>
      <c r="K40" s="63"/>
      <c r="L40" s="63"/>
      <c r="M40" s="63"/>
      <c r="N40" s="63"/>
      <c r="O40" s="63"/>
      <c r="P40" s="63"/>
      <c r="Q40" s="63"/>
      <c r="R40" s="63"/>
      <c r="S40" s="63"/>
      <c r="T40" s="63"/>
      <c r="U40" s="63"/>
      <c r="V40" s="63"/>
      <c r="W40" s="63"/>
      <c r="X40" s="63"/>
      <c r="Y40" s="63"/>
      <c r="Z40" s="63"/>
      <c r="AA40" s="63"/>
      <c r="AB40" s="63"/>
      <c r="AC40" s="63"/>
      <c r="AD40" s="63"/>
      <c r="AE40" s="63"/>
      <c r="AF40" s="63"/>
      <c r="AG40" s="63"/>
      <c r="AH40" s="63"/>
      <c r="AI40" s="63"/>
      <c r="AJ40" s="63"/>
      <c r="AK40" s="63"/>
      <c r="AL40" s="63"/>
      <c r="AM40" s="63"/>
      <c r="AN40" s="63"/>
      <c r="AO40" s="63"/>
      <c r="AP40" s="63"/>
      <c r="AQ40" s="63"/>
      <c r="AR40" s="63"/>
      <c r="AS40" s="63"/>
      <c r="AT40" s="63"/>
      <c r="AU40" s="63"/>
      <c r="AV40" s="63"/>
      <c r="AW40" s="63"/>
      <c r="AX40" s="63"/>
    </row>
  </sheetData>
  <sortState xmlns:xlrd2="http://schemas.microsoft.com/office/spreadsheetml/2017/richdata2" ref="H5:AP5">
    <sortCondition ref="H5"/>
  </sortState>
  <mergeCells count="4">
    <mergeCell ref="B9:B10"/>
    <mergeCell ref="B11:B15"/>
    <mergeCell ref="B16:B21"/>
    <mergeCell ref="B22:B32"/>
  </mergeCells>
  <conditionalFormatting sqref="H9:AS15 H17:AS36">
    <cfRule type="cellIs" dxfId="140" priority="58" operator="equal">
      <formula>1</formula>
    </cfRule>
    <cfRule type="cellIs" dxfId="139" priority="59" operator="equal">
      <formula>2</formula>
    </cfRule>
    <cfRule type="cellIs" dxfId="138" priority="60" operator="equal">
      <formula>3</formula>
    </cfRule>
  </conditionalFormatting>
  <conditionalFormatting sqref="H16:S16 V16:AS16">
    <cfRule type="cellIs" dxfId="137" priority="31" operator="equal">
      <formula>1</formula>
    </cfRule>
    <cfRule type="cellIs" dxfId="136" priority="32" operator="equal">
      <formula>2</formula>
    </cfRule>
    <cfRule type="cellIs" dxfId="135" priority="33" operator="equal">
      <formula>3</formula>
    </cfRule>
  </conditionalFormatting>
  <conditionalFormatting sqref="T16">
    <cfRule type="cellIs" dxfId="134" priority="23" operator="equal">
      <formula>1</formula>
    </cfRule>
    <cfRule type="cellIs" dxfId="133" priority="24" operator="equal">
      <formula>2</formula>
    </cfRule>
    <cfRule type="cellIs" dxfId="132" priority="25" operator="equal">
      <formula>3</formula>
    </cfRule>
  </conditionalFormatting>
  <conditionalFormatting sqref="U16">
    <cfRule type="cellIs" dxfId="131" priority="20" operator="equal">
      <formula>1</formula>
    </cfRule>
    <cfRule type="cellIs" dxfId="130" priority="21" operator="equal">
      <formula>2</formula>
    </cfRule>
    <cfRule type="cellIs" dxfId="129" priority="22" operator="equal">
      <formula>3</formula>
    </cfRule>
  </conditionalFormatting>
  <conditionalFormatting sqref="AT9:AT15 AT17:AT36">
    <cfRule type="cellIs" dxfId="128" priority="12" operator="equal">
      <formula>1</formula>
    </cfRule>
    <cfRule type="cellIs" dxfId="127" priority="13" operator="equal">
      <formula>2</formula>
    </cfRule>
    <cfRule type="cellIs" dxfId="126" priority="14" operator="equal">
      <formula>3</formula>
    </cfRule>
  </conditionalFormatting>
  <conditionalFormatting sqref="AT16">
    <cfRule type="cellIs" dxfId="125" priority="1" operator="equal">
      <formula>1</formula>
    </cfRule>
    <cfRule type="cellIs" dxfId="124" priority="2" operator="equal">
      <formula>2</formula>
    </cfRule>
    <cfRule type="cellIs" dxfId="123" priority="3" operator="equal">
      <formula>3</formula>
    </cfRule>
  </conditionalFormatting>
  <dataValidations count="1">
    <dataValidation type="whole" allowBlank="1" showInputMessage="1" showErrorMessage="1" errorTitle="ungültig" error="1 - 3" sqref="H9:AT36" xr:uid="{B4CC95D2-F75B-496E-802D-3A6BDC5188E8}">
      <formula1>1</formula1>
      <formula2>3</formula2>
    </dataValidation>
  </dataValidations>
  <printOptions horizontalCentered="1"/>
  <pageMargins left="0.19685039370078741" right="0.19685039370078741" top="0.11811023622047245" bottom="0" header="0.19685039370078741" footer="0"/>
  <pageSetup paperSize="9" scale="70" orientation="landscape" r:id="rId1"/>
  <drawing r:id="rId2"/>
  <extLst>
    <ext xmlns:x14="http://schemas.microsoft.com/office/spreadsheetml/2009/9/main" uri="{78C0D931-6437-407d-A8EE-F0AAD7539E65}">
      <x14:conditionalFormattings>
        <x14:conditionalFormatting xmlns:xm="http://schemas.microsoft.com/office/excel/2006/main">
          <x14:cfRule type="cellIs" priority="53" operator="equal" id="{A0205273-1B8B-4E8C-A4F5-853D2D883B5B}">
            <xm:f>VERW!$A$2</xm:f>
            <x14:dxf>
              <font>
                <color theme="9" tint="-0.24994659260841701"/>
              </font>
              <fill>
                <patternFill>
                  <bgColor theme="9" tint="-0.24994659260841701"/>
                </patternFill>
              </fill>
            </x14:dxf>
          </x14:cfRule>
          <xm:sqref>F2:F15 F36:F1048576 F18:F33 A7:AS7 AU7:XFD7</xm:sqref>
        </x14:conditionalFormatting>
        <x14:conditionalFormatting xmlns:xm="http://schemas.microsoft.com/office/excel/2006/main">
          <x14:cfRule type="cellIs" priority="57" operator="equal" id="{A5C3C1BB-BB81-4363-9272-E0470FDC625B}">
            <xm:f>VERW!$A$6</xm:f>
            <x14:dxf>
              <font>
                <color rgb="FFFF0000"/>
              </font>
              <fill>
                <patternFill>
                  <bgColor rgb="FFFF0000"/>
                </patternFill>
              </fill>
            </x14:dxf>
          </x14:cfRule>
          <xm:sqref>F3:F6 F8:F15 F36:F1048576 F18:F33 A7:AS7 AU7:XFD7</xm:sqref>
        </x14:conditionalFormatting>
        <x14:conditionalFormatting xmlns:xm="http://schemas.microsoft.com/office/excel/2006/main">
          <x14:cfRule type="cellIs" priority="56" operator="equal" id="{B8D12B6E-0D25-4170-B204-0F8F0764DE8A}">
            <xm:f>VERW!$A$5</xm:f>
            <x14:dxf>
              <font>
                <color rgb="FFFFC000"/>
              </font>
              <fill>
                <patternFill>
                  <bgColor rgb="FFFFC000"/>
                </patternFill>
              </fill>
            </x14:dxf>
          </x14:cfRule>
          <xm:sqref>F3:F6 F8:F15 F36:F1048576 F18:F33 A7:AS7 AU7:XFD7</xm:sqref>
        </x14:conditionalFormatting>
        <x14:conditionalFormatting xmlns:xm="http://schemas.microsoft.com/office/excel/2006/main">
          <x14:cfRule type="cellIs" priority="55" operator="equal" id="{D6AA1FC0-CE3F-4607-8D6D-44DBA86F9A0B}">
            <xm:f>VERW!$A$4</xm:f>
            <x14:dxf>
              <font>
                <color rgb="FF00B0F0"/>
              </font>
              <fill>
                <patternFill>
                  <bgColor rgb="FF00B0F0"/>
                </patternFill>
              </fill>
            </x14:dxf>
          </x14:cfRule>
          <xm:sqref>F3:F6 F8:F15 F36:F1048576 F18:F33 A7:AS7 AU7:XFD7</xm:sqref>
        </x14:conditionalFormatting>
        <x14:conditionalFormatting xmlns:xm="http://schemas.microsoft.com/office/excel/2006/main">
          <x14:cfRule type="cellIs" priority="54" operator="equal" id="{74C485EC-13F0-490C-86F2-2BBE5EF9867F}">
            <xm:f>VERW!$A$3</xm:f>
            <x14:dxf>
              <font>
                <color theme="9" tint="0.59996337778862885"/>
              </font>
              <fill>
                <patternFill>
                  <bgColor theme="9" tint="0.59996337778862885"/>
                </patternFill>
              </fill>
            </x14:dxf>
          </x14:cfRule>
          <xm:sqref>F3:F6 F8:F15 F36:F1048576 F18:F33 A7:AS7 AU7:XFD7</xm:sqref>
        </x14:conditionalFormatting>
        <x14:conditionalFormatting xmlns:xm="http://schemas.microsoft.com/office/excel/2006/main">
          <x14:cfRule type="cellIs" priority="50" operator="equal" id="{8141B904-E63C-4E14-BF07-EA8A2BB3F57D}">
            <xm:f>VERW!$D$2</xm:f>
            <x14:dxf>
              <font>
                <color rgb="FF00B050"/>
              </font>
              <fill>
                <patternFill>
                  <bgColor rgb="FF00B050"/>
                </patternFill>
              </fill>
            </x14:dxf>
          </x14:cfRule>
          <x14:cfRule type="cellIs" priority="51" operator="equal" id="{6EFFC7F1-0100-4AAA-98B3-3E5AF55EC21A}">
            <xm:f>VERW!$D$3</xm:f>
            <x14:dxf>
              <font>
                <color rgb="FF00B0F0"/>
              </font>
              <fill>
                <patternFill>
                  <bgColor rgb="FF00B0F0"/>
                </patternFill>
              </fill>
            </x14:dxf>
          </x14:cfRule>
          <x14:cfRule type="cellIs" priority="52" operator="equal" id="{D672F311-FF9C-40EF-9C5C-C7C5C3B864C1}">
            <xm:f>VERW!$D$4</xm:f>
            <x14:dxf>
              <font>
                <color rgb="FFFF0000"/>
              </font>
              <fill>
                <patternFill>
                  <bgColor rgb="FFFF0000"/>
                </patternFill>
              </fill>
            </x14:dxf>
          </x14:cfRule>
          <xm:sqref>A4:U4 W4:AS4 AU4:XFD4</xm:sqref>
        </x14:conditionalFormatting>
        <x14:conditionalFormatting xmlns:xm="http://schemas.microsoft.com/office/excel/2006/main">
          <x14:cfRule type="cellIs" priority="45" operator="equal" id="{14AAD6F4-8460-4A4E-B8BA-49AE731538EE}">
            <xm:f>VERW!$A$2</xm:f>
            <x14:dxf>
              <font>
                <color theme="9" tint="-0.24994659260841701"/>
              </font>
              <fill>
                <patternFill>
                  <bgColor theme="9" tint="-0.24994659260841701"/>
                </patternFill>
              </fill>
            </x14:dxf>
          </x14:cfRule>
          <xm:sqref>F1</xm:sqref>
        </x14:conditionalFormatting>
        <x14:conditionalFormatting xmlns:xm="http://schemas.microsoft.com/office/excel/2006/main">
          <x14:cfRule type="cellIs" priority="49" operator="equal" id="{8312ED20-ADF0-4D05-AE29-27A11FE8DFCC}">
            <xm:f>VERW!$A$6</xm:f>
            <x14:dxf>
              <font>
                <color rgb="FFFF0000"/>
              </font>
              <fill>
                <patternFill>
                  <bgColor rgb="FFFF0000"/>
                </patternFill>
              </fill>
            </x14:dxf>
          </x14:cfRule>
          <xm:sqref>F1</xm:sqref>
        </x14:conditionalFormatting>
        <x14:conditionalFormatting xmlns:xm="http://schemas.microsoft.com/office/excel/2006/main">
          <x14:cfRule type="cellIs" priority="48" operator="equal" id="{066FCA87-B2E9-410A-AC03-1990577A0DA5}">
            <xm:f>VERW!$A$5</xm:f>
            <x14:dxf>
              <font>
                <color rgb="FFFFC000"/>
              </font>
              <fill>
                <patternFill>
                  <bgColor rgb="FFFFC000"/>
                </patternFill>
              </fill>
            </x14:dxf>
          </x14:cfRule>
          <xm:sqref>F1</xm:sqref>
        </x14:conditionalFormatting>
        <x14:conditionalFormatting xmlns:xm="http://schemas.microsoft.com/office/excel/2006/main">
          <x14:cfRule type="cellIs" priority="47" operator="equal" id="{B327148F-DB9C-4C4F-8304-156FE949EACC}">
            <xm:f>VERW!$A$4</xm:f>
            <x14:dxf>
              <font>
                <color rgb="FF00B0F0"/>
              </font>
              <fill>
                <patternFill>
                  <bgColor rgb="FF00B0F0"/>
                </patternFill>
              </fill>
            </x14:dxf>
          </x14:cfRule>
          <xm:sqref>F1</xm:sqref>
        </x14:conditionalFormatting>
        <x14:conditionalFormatting xmlns:xm="http://schemas.microsoft.com/office/excel/2006/main">
          <x14:cfRule type="cellIs" priority="46" operator="equal" id="{F4ACD01E-16C0-4782-9256-ACB3BE6CD5F5}">
            <xm:f>VERW!$A$3</xm:f>
            <x14:dxf>
              <font>
                <color theme="9" tint="0.59996337778862885"/>
              </font>
              <fill>
                <patternFill>
                  <bgColor theme="9" tint="0.59996337778862885"/>
                </patternFill>
              </fill>
            </x14:dxf>
          </x14:cfRule>
          <xm:sqref>F1</xm:sqref>
        </x14:conditionalFormatting>
        <x14:conditionalFormatting xmlns:xm="http://schemas.microsoft.com/office/excel/2006/main">
          <x14:cfRule type="cellIs" priority="40" operator="equal" id="{C4AA3F3A-CFAC-4090-924D-FB4487524B69}">
            <xm:f>VERW!$A$2</xm:f>
            <x14:dxf>
              <font>
                <color theme="9" tint="-0.24994659260841701"/>
              </font>
              <fill>
                <patternFill>
                  <bgColor theme="9" tint="-0.24994659260841701"/>
                </patternFill>
              </fill>
            </x14:dxf>
          </x14:cfRule>
          <xm:sqref>F17</xm:sqref>
        </x14:conditionalFormatting>
        <x14:conditionalFormatting xmlns:xm="http://schemas.microsoft.com/office/excel/2006/main">
          <x14:cfRule type="cellIs" priority="44" operator="equal" id="{CB8E82FC-06A2-4D34-B420-422CB58C3601}">
            <xm:f>VERW!$A$6</xm:f>
            <x14:dxf>
              <font>
                <color rgb="FFFF0000"/>
              </font>
              <fill>
                <patternFill>
                  <bgColor rgb="FFFF0000"/>
                </patternFill>
              </fill>
            </x14:dxf>
          </x14:cfRule>
          <xm:sqref>F17</xm:sqref>
        </x14:conditionalFormatting>
        <x14:conditionalFormatting xmlns:xm="http://schemas.microsoft.com/office/excel/2006/main">
          <x14:cfRule type="cellIs" priority="43" operator="equal" id="{227577B5-2F41-43A2-A6BB-BCC35FE3B682}">
            <xm:f>VERW!$A$5</xm:f>
            <x14:dxf>
              <font>
                <color rgb="FFFFC000"/>
              </font>
              <fill>
                <patternFill>
                  <bgColor rgb="FFFFC000"/>
                </patternFill>
              </fill>
            </x14:dxf>
          </x14:cfRule>
          <xm:sqref>F17</xm:sqref>
        </x14:conditionalFormatting>
        <x14:conditionalFormatting xmlns:xm="http://schemas.microsoft.com/office/excel/2006/main">
          <x14:cfRule type="cellIs" priority="42" operator="equal" id="{352A2E46-F628-47B0-BAE4-115396467BE3}">
            <xm:f>VERW!$A$4</xm:f>
            <x14:dxf>
              <font>
                <color rgb="FF00B0F0"/>
              </font>
              <fill>
                <patternFill>
                  <bgColor rgb="FF00B0F0"/>
                </patternFill>
              </fill>
            </x14:dxf>
          </x14:cfRule>
          <xm:sqref>F17</xm:sqref>
        </x14:conditionalFormatting>
        <x14:conditionalFormatting xmlns:xm="http://schemas.microsoft.com/office/excel/2006/main">
          <x14:cfRule type="cellIs" priority="41" operator="equal" id="{EDAD43C7-47A5-4C9D-8A0C-33B7AAE93713}">
            <xm:f>VERW!$A$3</xm:f>
            <x14:dxf>
              <font>
                <color theme="9" tint="0.59996337778862885"/>
              </font>
              <fill>
                <patternFill>
                  <bgColor theme="9" tint="0.59996337778862885"/>
                </patternFill>
              </fill>
            </x14:dxf>
          </x14:cfRule>
          <xm:sqref>F17</xm:sqref>
        </x14:conditionalFormatting>
        <x14:conditionalFormatting xmlns:xm="http://schemas.microsoft.com/office/excel/2006/main">
          <x14:cfRule type="cellIs" priority="34" operator="equal" id="{665A2CFF-6749-4A49-AFA1-3DC6E22B916F}">
            <xm:f>VERW!$D$2</xm:f>
            <x14:dxf>
              <font>
                <color rgb="FF00B050"/>
              </font>
              <fill>
                <patternFill>
                  <bgColor rgb="FF00B050"/>
                </patternFill>
              </fill>
            </x14:dxf>
          </x14:cfRule>
          <x14:cfRule type="cellIs" priority="35" operator="equal" id="{B529C9F5-6F93-44BE-BDA8-3EF0F49A2092}">
            <xm:f>VERW!$D$3</xm:f>
            <x14:dxf>
              <font>
                <color rgb="FF00B0F0"/>
              </font>
              <fill>
                <patternFill>
                  <bgColor rgb="FF00B0F0"/>
                </patternFill>
              </fill>
            </x14:dxf>
          </x14:cfRule>
          <x14:cfRule type="cellIs" priority="36" operator="equal" id="{0AE636D3-B18E-4BC0-9E39-54D6BC5A8FB2}">
            <xm:f>VERW!$D$4</xm:f>
            <x14:dxf>
              <font>
                <color rgb="FFFF0000"/>
              </font>
              <fill>
                <patternFill>
                  <bgColor rgb="FFFF0000"/>
                </patternFill>
              </fill>
            </x14:dxf>
          </x14:cfRule>
          <xm:sqref>V4</xm:sqref>
        </x14:conditionalFormatting>
        <x14:conditionalFormatting xmlns:xm="http://schemas.microsoft.com/office/excel/2006/main">
          <x14:cfRule type="cellIs" priority="26" operator="equal" id="{73E67590-1D86-4266-9153-CBC5B1E2C7C8}">
            <xm:f>VERW!$A$2</xm:f>
            <x14:dxf>
              <font>
                <color theme="9" tint="-0.24994659260841701"/>
              </font>
              <fill>
                <patternFill>
                  <bgColor theme="9" tint="-0.24994659260841701"/>
                </patternFill>
              </fill>
            </x14:dxf>
          </x14:cfRule>
          <xm:sqref>F16</xm:sqref>
        </x14:conditionalFormatting>
        <x14:conditionalFormatting xmlns:xm="http://schemas.microsoft.com/office/excel/2006/main">
          <x14:cfRule type="cellIs" priority="30" operator="equal" id="{DBC1900D-A14A-4DC2-81BD-8729B363244F}">
            <xm:f>VERW!$A$6</xm:f>
            <x14:dxf>
              <font>
                <color rgb="FFFF0000"/>
              </font>
              <fill>
                <patternFill>
                  <bgColor rgb="FFFF0000"/>
                </patternFill>
              </fill>
            </x14:dxf>
          </x14:cfRule>
          <xm:sqref>F16</xm:sqref>
        </x14:conditionalFormatting>
        <x14:conditionalFormatting xmlns:xm="http://schemas.microsoft.com/office/excel/2006/main">
          <x14:cfRule type="cellIs" priority="29" operator="equal" id="{F8078C23-9EC8-4AC7-A2B5-29DEC836842C}">
            <xm:f>VERW!$A$5</xm:f>
            <x14:dxf>
              <font>
                <color rgb="FFFFC000"/>
              </font>
              <fill>
                <patternFill>
                  <bgColor rgb="FFFFC000"/>
                </patternFill>
              </fill>
            </x14:dxf>
          </x14:cfRule>
          <xm:sqref>F16</xm:sqref>
        </x14:conditionalFormatting>
        <x14:conditionalFormatting xmlns:xm="http://schemas.microsoft.com/office/excel/2006/main">
          <x14:cfRule type="cellIs" priority="28" operator="equal" id="{19C65CB6-014E-4A6B-A52B-72DC169A2CBC}">
            <xm:f>VERW!$A$4</xm:f>
            <x14:dxf>
              <font>
                <color rgb="FF00B0F0"/>
              </font>
              <fill>
                <patternFill>
                  <bgColor rgb="FF00B0F0"/>
                </patternFill>
              </fill>
            </x14:dxf>
          </x14:cfRule>
          <xm:sqref>F16</xm:sqref>
        </x14:conditionalFormatting>
        <x14:conditionalFormatting xmlns:xm="http://schemas.microsoft.com/office/excel/2006/main">
          <x14:cfRule type="cellIs" priority="27" operator="equal" id="{15074A6B-B6A0-4271-8D9E-4CBB820D8AB0}">
            <xm:f>VERW!$A$3</xm:f>
            <x14:dxf>
              <font>
                <color theme="9" tint="0.59996337778862885"/>
              </font>
              <fill>
                <patternFill>
                  <bgColor theme="9" tint="0.59996337778862885"/>
                </patternFill>
              </fill>
            </x14:dxf>
          </x14:cfRule>
          <xm:sqref>F16</xm:sqref>
        </x14:conditionalFormatting>
        <x14:conditionalFormatting xmlns:xm="http://schemas.microsoft.com/office/excel/2006/main">
          <x14:cfRule type="cellIs" priority="15" operator="equal" id="{ECB9B6E7-7B04-42E8-B1B0-EDF4DFD5E78A}">
            <xm:f>VERW!$A$2</xm:f>
            <x14:dxf>
              <font>
                <color theme="9" tint="-0.24994659260841701"/>
              </font>
              <fill>
                <patternFill>
                  <bgColor theme="9" tint="-0.24994659260841701"/>
                </patternFill>
              </fill>
            </x14:dxf>
          </x14:cfRule>
          <xm:sqref>F34:F35</xm:sqref>
        </x14:conditionalFormatting>
        <x14:conditionalFormatting xmlns:xm="http://schemas.microsoft.com/office/excel/2006/main">
          <x14:cfRule type="cellIs" priority="19" operator="equal" id="{15B57850-C34F-457B-9C05-467F9A637D33}">
            <xm:f>VERW!$A$6</xm:f>
            <x14:dxf>
              <font>
                <color rgb="FFFF0000"/>
              </font>
              <fill>
                <patternFill>
                  <bgColor rgb="FFFF0000"/>
                </patternFill>
              </fill>
            </x14:dxf>
          </x14:cfRule>
          <xm:sqref>F34:F35</xm:sqref>
        </x14:conditionalFormatting>
        <x14:conditionalFormatting xmlns:xm="http://schemas.microsoft.com/office/excel/2006/main">
          <x14:cfRule type="cellIs" priority="18" operator="equal" id="{7D24B19E-5600-48A8-850D-B121308AB5C3}">
            <xm:f>VERW!$A$5</xm:f>
            <x14:dxf>
              <font>
                <color rgb="FFFFC000"/>
              </font>
              <fill>
                <patternFill>
                  <bgColor rgb="FFFFC000"/>
                </patternFill>
              </fill>
            </x14:dxf>
          </x14:cfRule>
          <xm:sqref>F34:F35</xm:sqref>
        </x14:conditionalFormatting>
        <x14:conditionalFormatting xmlns:xm="http://schemas.microsoft.com/office/excel/2006/main">
          <x14:cfRule type="cellIs" priority="17" operator="equal" id="{FD67694A-FCB3-4CD4-81EB-664C4B76EA6C}">
            <xm:f>VERW!$A$4</xm:f>
            <x14:dxf>
              <font>
                <color rgb="FF00B0F0"/>
              </font>
              <fill>
                <patternFill>
                  <bgColor rgb="FF00B0F0"/>
                </patternFill>
              </fill>
            </x14:dxf>
          </x14:cfRule>
          <xm:sqref>F34:F35</xm:sqref>
        </x14:conditionalFormatting>
        <x14:conditionalFormatting xmlns:xm="http://schemas.microsoft.com/office/excel/2006/main">
          <x14:cfRule type="cellIs" priority="16" operator="equal" id="{C6B00CE4-0476-4F62-B64E-8A2B5B1DBE56}">
            <xm:f>VERW!$A$3</xm:f>
            <x14:dxf>
              <font>
                <color theme="9" tint="0.59996337778862885"/>
              </font>
              <fill>
                <patternFill>
                  <bgColor theme="9" tint="0.59996337778862885"/>
                </patternFill>
              </fill>
            </x14:dxf>
          </x14:cfRule>
          <xm:sqref>F34:F35</xm:sqref>
        </x14:conditionalFormatting>
        <x14:conditionalFormatting xmlns:xm="http://schemas.microsoft.com/office/excel/2006/main">
          <x14:cfRule type="cellIs" priority="7" operator="equal" id="{977789FE-4FA4-4314-A3A9-F9832A33E8BE}">
            <xm:f>VERW!$A$2</xm:f>
            <x14:dxf>
              <font>
                <color theme="9" tint="-0.24994659260841701"/>
              </font>
              <fill>
                <patternFill>
                  <bgColor theme="9" tint="-0.24994659260841701"/>
                </patternFill>
              </fill>
            </x14:dxf>
          </x14:cfRule>
          <xm:sqref>AT7</xm:sqref>
        </x14:conditionalFormatting>
        <x14:conditionalFormatting xmlns:xm="http://schemas.microsoft.com/office/excel/2006/main">
          <x14:cfRule type="cellIs" priority="11" operator="equal" id="{DB22146A-0AD2-4947-ABD4-64EB34402F8C}">
            <xm:f>VERW!$A$6</xm:f>
            <x14:dxf>
              <font>
                <color rgb="FFFF0000"/>
              </font>
              <fill>
                <patternFill>
                  <bgColor rgb="FFFF0000"/>
                </patternFill>
              </fill>
            </x14:dxf>
          </x14:cfRule>
          <xm:sqref>AT7</xm:sqref>
        </x14:conditionalFormatting>
        <x14:conditionalFormatting xmlns:xm="http://schemas.microsoft.com/office/excel/2006/main">
          <x14:cfRule type="cellIs" priority="10" operator="equal" id="{1DDB0136-FC8F-4058-94DC-ABA211AF9F22}">
            <xm:f>VERW!$A$5</xm:f>
            <x14:dxf>
              <font>
                <color rgb="FFFFC000"/>
              </font>
              <fill>
                <patternFill>
                  <bgColor rgb="FFFFC000"/>
                </patternFill>
              </fill>
            </x14:dxf>
          </x14:cfRule>
          <xm:sqref>AT7</xm:sqref>
        </x14:conditionalFormatting>
        <x14:conditionalFormatting xmlns:xm="http://schemas.microsoft.com/office/excel/2006/main">
          <x14:cfRule type="cellIs" priority="9" operator="equal" id="{B1ECDB3A-B57A-43AF-8468-864B7C50591F}">
            <xm:f>VERW!$A$4</xm:f>
            <x14:dxf>
              <font>
                <color rgb="FF00B0F0"/>
              </font>
              <fill>
                <patternFill>
                  <bgColor rgb="FF00B0F0"/>
                </patternFill>
              </fill>
            </x14:dxf>
          </x14:cfRule>
          <xm:sqref>AT7</xm:sqref>
        </x14:conditionalFormatting>
        <x14:conditionalFormatting xmlns:xm="http://schemas.microsoft.com/office/excel/2006/main">
          <x14:cfRule type="cellIs" priority="8" operator="equal" id="{1F7711D8-B535-4E1B-8584-B66EC5E7A514}">
            <xm:f>VERW!$A$3</xm:f>
            <x14:dxf>
              <font>
                <color theme="9" tint="0.59996337778862885"/>
              </font>
              <fill>
                <patternFill>
                  <bgColor theme="9" tint="0.59996337778862885"/>
                </patternFill>
              </fill>
            </x14:dxf>
          </x14:cfRule>
          <xm:sqref>AT7</xm:sqref>
        </x14:conditionalFormatting>
        <x14:conditionalFormatting xmlns:xm="http://schemas.microsoft.com/office/excel/2006/main">
          <x14:cfRule type="cellIs" priority="4" operator="equal" id="{7C3A52CC-35E0-4E8F-A359-F9E09808CD05}">
            <xm:f>VERW!$D$2</xm:f>
            <x14:dxf>
              <font>
                <color rgb="FF00B050"/>
              </font>
              <fill>
                <patternFill>
                  <bgColor rgb="FF00B050"/>
                </patternFill>
              </fill>
            </x14:dxf>
          </x14:cfRule>
          <x14:cfRule type="cellIs" priority="5" operator="equal" id="{2F73101F-C4A6-4550-B5D7-926C1221BEB4}">
            <xm:f>VERW!$D$3</xm:f>
            <x14:dxf>
              <font>
                <color rgb="FF00B0F0"/>
              </font>
              <fill>
                <patternFill>
                  <bgColor rgb="FF00B0F0"/>
                </patternFill>
              </fill>
            </x14:dxf>
          </x14:cfRule>
          <x14:cfRule type="cellIs" priority="6" operator="equal" id="{DFC08C49-261A-47B9-A610-025ABF45DF9D}">
            <xm:f>VERW!$D$4</xm:f>
            <x14:dxf>
              <font>
                <color rgb="FFFF0000"/>
              </font>
              <fill>
                <patternFill>
                  <bgColor rgb="FFFF0000"/>
                </patternFill>
              </fill>
            </x14:dxf>
          </x14:cfRule>
          <xm:sqref>AT4</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errorTitle="ungültig" error="Dropdown" xr:uid="{D23FF7EA-08A5-4FDB-A0EC-64D556D3EA86}">
          <x14:formula1>
            <xm:f>VERW!$A$2:$A$6</xm:f>
          </x14:formula1>
          <xm:sqref>F9:F36</xm:sqref>
        </x14:dataValidation>
        <x14:dataValidation type="list" allowBlank="1" showInputMessage="1" showErrorMessage="1" errorTitle="ungültig" error="Dropdwon" xr:uid="{87AF8F3A-3C51-41C0-8486-18494DB3F600}">
          <x14:formula1>
            <xm:f>VERW!$A$2:$A$6</xm:f>
          </x14:formula1>
          <xm:sqref>H7:AT7</xm:sqref>
        </x14:dataValidation>
        <x14:dataValidation type="list" allowBlank="1" showInputMessage="1" showErrorMessage="1" errorTitle="ungültig" error="Dropdown" xr:uid="{D1AE11E6-CE65-472A-8B87-F38F814F712F}">
          <x14:formula1>
            <xm:f>VERW!$D$2:$D$4</xm:f>
          </x14:formula1>
          <xm:sqref>H4:AT4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04720E-EEF2-4C7F-9223-391633199525}">
  <sheetPr>
    <tabColor rgb="FF004D9E"/>
    <pageSetUpPr autoPageBreaks="0"/>
  </sheetPr>
  <dimension ref="A1:BP48"/>
  <sheetViews>
    <sheetView showGridLines="0" tabSelected="1" topLeftCell="G1" zoomScale="90" zoomScaleNormal="90" workbookViewId="0">
      <selection activeCell="BD12" sqref="BD12"/>
    </sheetView>
  </sheetViews>
  <sheetFormatPr baseColWidth="10" defaultColWidth="0" defaultRowHeight="0" customHeight="1" zeroHeight="1" x14ac:dyDescent="0.25"/>
  <cols>
    <col min="1" max="1" width="0.85546875" style="1" customWidth="1"/>
    <col min="2" max="2" width="5.7109375" style="1" customWidth="1"/>
    <col min="3" max="3" width="15.85546875" style="2" customWidth="1"/>
    <col min="4" max="4" width="0.85546875" style="13" customWidth="1"/>
    <col min="5" max="5" width="2" style="46" customWidth="1"/>
    <col min="6" max="6" width="0.85546875" style="46" customWidth="1"/>
    <col min="7" max="8" width="7.7109375" style="46" customWidth="1"/>
    <col min="9" max="9" width="0.85546875" style="10" customWidth="1"/>
    <col min="10" max="10" width="3.7109375" style="1" customWidth="1"/>
    <col min="12" max="26" width="3.7109375" style="1" customWidth="1"/>
    <col min="28" max="33" width="3.7109375" style="1" customWidth="1"/>
    <col min="35" max="53" width="3.7109375" style="1" customWidth="1"/>
    <col min="54" max="54" width="0.85546875" style="1" customWidth="1"/>
    <col min="55" max="57" width="5.7109375" style="1" customWidth="1"/>
    <col min="58" max="68" width="0" style="1" hidden="1"/>
    <col min="69" max="16384" width="5.7109375" style="1" hidden="1"/>
  </cols>
  <sheetData>
    <row r="1" spans="1:57" ht="6" customHeight="1" x14ac:dyDescent="0.25">
      <c r="BC1" s="63"/>
      <c r="BD1" s="63"/>
      <c r="BE1" s="63"/>
    </row>
    <row r="2" spans="1:57" ht="22.5" customHeight="1" x14ac:dyDescent="0.25">
      <c r="A2" s="87"/>
      <c r="B2" s="87"/>
      <c r="C2" s="89"/>
      <c r="D2" s="90"/>
      <c r="E2" s="91"/>
      <c r="F2" s="91"/>
      <c r="G2" s="91"/>
      <c r="H2" s="91"/>
      <c r="I2" s="92"/>
      <c r="J2" s="87"/>
      <c r="L2" s="87"/>
      <c r="M2" s="104"/>
      <c r="N2" s="87"/>
      <c r="O2" s="104"/>
      <c r="P2" s="104"/>
      <c r="Q2" s="104"/>
      <c r="R2" s="104"/>
      <c r="S2" s="104"/>
      <c r="T2" s="104"/>
      <c r="U2" s="104"/>
      <c r="V2" s="87"/>
      <c r="W2" s="87"/>
      <c r="X2" s="87"/>
      <c r="Y2" s="87"/>
      <c r="Z2" s="87"/>
      <c r="AB2" s="87"/>
      <c r="AC2" s="87"/>
      <c r="AD2" s="87"/>
      <c r="AE2" s="87"/>
      <c r="AF2" s="87"/>
      <c r="AG2" s="87"/>
      <c r="AI2" s="87"/>
      <c r="AJ2" s="87"/>
      <c r="AK2" s="87"/>
      <c r="AL2" s="87"/>
      <c r="AM2" s="87"/>
      <c r="AN2" s="104"/>
      <c r="AO2" s="104"/>
      <c r="AP2" s="92"/>
      <c r="AQ2" s="92"/>
      <c r="AR2" s="104"/>
      <c r="AS2" s="104"/>
      <c r="AT2" s="87"/>
      <c r="AU2" s="87"/>
      <c r="AV2" s="87"/>
      <c r="AW2" s="87"/>
      <c r="AX2" s="104"/>
      <c r="AY2" s="92"/>
      <c r="AZ2" s="87"/>
      <c r="BA2" s="87"/>
      <c r="BB2" s="87"/>
      <c r="BC2" s="63"/>
      <c r="BD2" s="63"/>
      <c r="BE2" s="63"/>
    </row>
    <row r="3" spans="1:57" ht="9.75" customHeight="1" thickBot="1" x14ac:dyDescent="0.3">
      <c r="BC3" s="63"/>
      <c r="BD3" s="63"/>
      <c r="BE3" s="63"/>
    </row>
    <row r="4" spans="1:57" s="56" customFormat="1" ht="9" customHeight="1" thickTop="1" thickBot="1" x14ac:dyDescent="0.3">
      <c r="B4" s="57"/>
      <c r="C4" s="58"/>
      <c r="D4" s="59"/>
      <c r="E4" s="60"/>
      <c r="F4" s="60"/>
      <c r="G4" s="60"/>
      <c r="H4" s="60"/>
      <c r="I4" s="61"/>
      <c r="J4" s="249" t="s">
        <v>54</v>
      </c>
      <c r="L4" s="249" t="s">
        <v>53</v>
      </c>
      <c r="M4" s="249" t="s">
        <v>53</v>
      </c>
      <c r="N4" s="249" t="s">
        <v>54</v>
      </c>
      <c r="O4" s="249"/>
      <c r="P4" s="249" t="s">
        <v>53</v>
      </c>
      <c r="Q4" s="249" t="s">
        <v>53</v>
      </c>
      <c r="R4" s="249" t="s">
        <v>55</v>
      </c>
      <c r="S4" s="249"/>
      <c r="T4" s="249"/>
      <c r="U4" s="249" t="s">
        <v>53</v>
      </c>
      <c r="V4" s="249" t="s">
        <v>54</v>
      </c>
      <c r="W4" s="249" t="s">
        <v>55</v>
      </c>
      <c r="X4" s="249"/>
      <c r="Y4" s="249" t="s">
        <v>53</v>
      </c>
      <c r="Z4" s="249" t="s">
        <v>53</v>
      </c>
      <c r="AB4" s="249" t="s">
        <v>54</v>
      </c>
      <c r="AC4" s="249"/>
      <c r="AD4" s="249"/>
      <c r="AE4" s="249" t="s">
        <v>53</v>
      </c>
      <c r="AF4" s="249" t="s">
        <v>53</v>
      </c>
      <c r="AG4" s="249"/>
      <c r="AI4" s="249" t="s">
        <v>53</v>
      </c>
      <c r="AJ4" s="249"/>
      <c r="AK4" s="249"/>
      <c r="AL4" s="249"/>
      <c r="AM4" s="249"/>
      <c r="AN4" s="249" t="s">
        <v>53</v>
      </c>
      <c r="AO4" s="249"/>
      <c r="AP4" s="249"/>
      <c r="AQ4" s="249" t="s">
        <v>53</v>
      </c>
      <c r="AR4" s="249" t="s">
        <v>54</v>
      </c>
      <c r="AS4" s="249"/>
      <c r="AT4" s="249"/>
      <c r="AU4" s="249" t="s">
        <v>54</v>
      </c>
      <c r="AV4" s="249"/>
      <c r="AW4" s="249"/>
      <c r="AX4" s="249"/>
      <c r="AY4" s="249"/>
      <c r="AZ4" s="249"/>
      <c r="BA4" s="249"/>
      <c r="BC4" s="69"/>
      <c r="BD4" s="69"/>
      <c r="BE4" s="69"/>
    </row>
    <row r="5" spans="1:57" s="4" customFormat="1" ht="120" customHeight="1" thickTop="1" x14ac:dyDescent="0.25">
      <c r="B5" s="7"/>
      <c r="C5" s="7"/>
      <c r="D5" s="12"/>
      <c r="E5" s="47"/>
      <c r="F5" s="47"/>
      <c r="G5" s="47"/>
      <c r="H5" s="47"/>
      <c r="I5" s="12"/>
      <c r="J5" s="72" t="s">
        <v>0</v>
      </c>
      <c r="L5" s="73" t="s">
        <v>4</v>
      </c>
      <c r="M5" s="73" t="s">
        <v>7</v>
      </c>
      <c r="N5" s="74" t="s">
        <v>82</v>
      </c>
      <c r="O5" s="73" t="s">
        <v>26</v>
      </c>
      <c r="P5" s="73" t="s">
        <v>12</v>
      </c>
      <c r="Q5" s="73" t="s">
        <v>21</v>
      </c>
      <c r="R5" s="73" t="s">
        <v>22</v>
      </c>
      <c r="S5" s="73" t="s">
        <v>16</v>
      </c>
      <c r="T5" s="73" t="s">
        <v>17</v>
      </c>
      <c r="U5" s="73" t="s">
        <v>1</v>
      </c>
      <c r="V5" s="73" t="s">
        <v>878</v>
      </c>
      <c r="W5" s="73" t="s">
        <v>14</v>
      </c>
      <c r="X5" s="73" t="s">
        <v>15</v>
      </c>
      <c r="Y5" s="73" t="s">
        <v>19</v>
      </c>
      <c r="Z5" s="73" t="s">
        <v>18</v>
      </c>
      <c r="AB5" s="73" t="s">
        <v>879</v>
      </c>
      <c r="AC5" s="75" t="s">
        <v>9</v>
      </c>
      <c r="AD5" s="75" t="s">
        <v>70</v>
      </c>
      <c r="AE5" s="74" t="s">
        <v>880</v>
      </c>
      <c r="AF5" s="75" t="s">
        <v>76</v>
      </c>
      <c r="AG5" s="74" t="s">
        <v>51</v>
      </c>
      <c r="AI5" s="74" t="s">
        <v>83</v>
      </c>
      <c r="AJ5" s="73" t="s">
        <v>73</v>
      </c>
      <c r="AK5" s="73" t="s">
        <v>5</v>
      </c>
      <c r="AL5" s="73" t="s">
        <v>25</v>
      </c>
      <c r="AM5" s="73" t="s">
        <v>6</v>
      </c>
      <c r="AN5" s="73" t="s">
        <v>74</v>
      </c>
      <c r="AO5" s="73" t="s">
        <v>8</v>
      </c>
      <c r="AP5" s="73" t="s">
        <v>65</v>
      </c>
      <c r="AQ5" s="73" t="s">
        <v>58</v>
      </c>
      <c r="AR5" s="73" t="s">
        <v>79</v>
      </c>
      <c r="AS5" s="73" t="s">
        <v>68</v>
      </c>
      <c r="AT5" s="73" t="s">
        <v>3</v>
      </c>
      <c r="AU5" s="73" t="s">
        <v>881</v>
      </c>
      <c r="AV5" s="73" t="s">
        <v>2</v>
      </c>
      <c r="AW5" s="73" t="s">
        <v>24</v>
      </c>
      <c r="AX5" s="73" t="s">
        <v>23</v>
      </c>
      <c r="AY5" s="73" t="s">
        <v>80</v>
      </c>
      <c r="AZ5" s="73" t="s">
        <v>67</v>
      </c>
      <c r="BA5" s="73" t="s">
        <v>10</v>
      </c>
      <c r="BC5" s="70"/>
      <c r="BD5" s="70"/>
      <c r="BE5" s="70"/>
    </row>
    <row r="6" spans="1:57" ht="5.0999999999999996" customHeight="1" thickBot="1" x14ac:dyDescent="0.3">
      <c r="A6" s="9"/>
      <c r="B6" s="9"/>
      <c r="C6" s="8"/>
      <c r="E6" s="43"/>
      <c r="F6" s="43"/>
      <c r="G6" s="43"/>
      <c r="H6" s="43"/>
      <c r="I6" s="11"/>
      <c r="J6" s="9"/>
      <c r="L6" s="9"/>
      <c r="M6" s="9"/>
      <c r="N6" s="9"/>
      <c r="O6" s="10"/>
      <c r="P6" s="9"/>
      <c r="Q6" s="9"/>
      <c r="R6" s="9"/>
      <c r="S6" s="9"/>
      <c r="T6" s="9"/>
      <c r="U6" s="9"/>
      <c r="V6" s="9"/>
      <c r="W6" s="9"/>
      <c r="X6" s="9"/>
      <c r="Y6" s="9"/>
      <c r="Z6" s="9"/>
      <c r="AB6" s="9"/>
      <c r="AC6" s="9"/>
      <c r="AD6" s="9"/>
      <c r="AE6" s="9"/>
      <c r="AF6" s="9"/>
      <c r="AG6" s="9"/>
      <c r="AI6" s="9"/>
      <c r="AJ6" s="9"/>
      <c r="AK6" s="9"/>
      <c r="AL6" s="9"/>
      <c r="AM6" s="9"/>
      <c r="AN6" s="9"/>
      <c r="AO6" s="9"/>
      <c r="AP6" s="9"/>
      <c r="AQ6" s="9"/>
      <c r="AR6" s="9"/>
      <c r="AS6" s="9"/>
      <c r="AT6" s="9"/>
      <c r="AU6" s="9"/>
      <c r="AV6" s="9"/>
      <c r="AW6" s="9"/>
      <c r="AX6" s="9"/>
      <c r="AY6" s="9"/>
      <c r="AZ6" s="9"/>
      <c r="BA6" s="9"/>
      <c r="BC6" s="63"/>
      <c r="BD6" s="63"/>
      <c r="BE6" s="63"/>
    </row>
    <row r="7" spans="1:57" s="45" customFormat="1" ht="9" customHeight="1" thickTop="1" thickBot="1" x14ac:dyDescent="0.3">
      <c r="A7" s="40"/>
      <c r="B7" s="40"/>
      <c r="C7" s="41"/>
      <c r="D7" s="42"/>
      <c r="E7" s="43"/>
      <c r="F7" s="43"/>
      <c r="G7" s="43"/>
      <c r="H7" s="43"/>
      <c r="I7" s="44"/>
      <c r="J7" s="193" t="s">
        <v>47</v>
      </c>
      <c r="L7" s="193" t="s">
        <v>47</v>
      </c>
      <c r="M7" s="193" t="s">
        <v>47</v>
      </c>
      <c r="N7" s="193" t="s">
        <v>48</v>
      </c>
      <c r="O7" s="193" t="s">
        <v>48</v>
      </c>
      <c r="P7" s="193" t="s">
        <v>48</v>
      </c>
      <c r="Q7" s="193" t="s">
        <v>48</v>
      </c>
      <c r="R7" s="193" t="s">
        <v>48</v>
      </c>
      <c r="S7" s="193" t="s">
        <v>48</v>
      </c>
      <c r="T7" s="193" t="s">
        <v>48</v>
      </c>
      <c r="U7" s="193" t="s">
        <v>47</v>
      </c>
      <c r="V7" s="193" t="s">
        <v>47</v>
      </c>
      <c r="W7" s="193" t="s">
        <v>48</v>
      </c>
      <c r="X7" s="193" t="s">
        <v>48</v>
      </c>
      <c r="Y7" s="193" t="s">
        <v>48</v>
      </c>
      <c r="Z7" s="193" t="s">
        <v>48</v>
      </c>
      <c r="AB7" s="193" t="s">
        <v>47</v>
      </c>
      <c r="AC7" s="193" t="s">
        <v>48</v>
      </c>
      <c r="AD7" s="193" t="s">
        <v>48</v>
      </c>
      <c r="AE7" s="193"/>
      <c r="AF7" s="193" t="s">
        <v>48</v>
      </c>
      <c r="AG7" s="193" t="s">
        <v>48</v>
      </c>
      <c r="AI7" s="193" t="s">
        <v>48</v>
      </c>
      <c r="AJ7" s="193" t="s">
        <v>48</v>
      </c>
      <c r="AK7" s="193"/>
      <c r="AL7" s="193"/>
      <c r="AM7" s="193"/>
      <c r="AN7" s="193"/>
      <c r="AO7" s="193"/>
      <c r="AP7" s="193"/>
      <c r="AQ7" s="193"/>
      <c r="AR7" s="193"/>
      <c r="AS7" s="193"/>
      <c r="AT7" s="193"/>
      <c r="AU7" s="193" t="s">
        <v>47</v>
      </c>
      <c r="AV7" s="193" t="s">
        <v>49</v>
      </c>
      <c r="AW7" s="193" t="s">
        <v>50</v>
      </c>
      <c r="AX7" s="193" t="s">
        <v>50</v>
      </c>
      <c r="AY7" s="193" t="s">
        <v>50</v>
      </c>
      <c r="AZ7" s="193" t="s">
        <v>50</v>
      </c>
      <c r="BA7" s="193" t="s">
        <v>50</v>
      </c>
      <c r="BC7" s="71"/>
      <c r="BD7" s="71"/>
      <c r="BE7" s="71"/>
    </row>
    <row r="8" spans="1:57" ht="5.0999999999999996" customHeight="1" thickTop="1" thickBot="1" x14ac:dyDescent="0.3">
      <c r="A8" s="9"/>
      <c r="B8" s="9"/>
      <c r="C8" s="8"/>
      <c r="E8" s="43"/>
      <c r="F8" s="43"/>
      <c r="G8" s="195" t="s">
        <v>95</v>
      </c>
      <c r="H8" s="195" t="s">
        <v>96</v>
      </c>
      <c r="I8" s="11"/>
      <c r="J8" s="9"/>
      <c r="L8" s="9"/>
      <c r="M8" s="9"/>
      <c r="N8" s="9"/>
      <c r="O8" s="10"/>
      <c r="P8" s="9"/>
      <c r="Q8" s="9"/>
      <c r="R8" s="9"/>
      <c r="S8" s="9"/>
      <c r="T8" s="9"/>
      <c r="U8" s="9"/>
      <c r="V8" s="9"/>
      <c r="W8" s="9"/>
      <c r="X8" s="9"/>
      <c r="Y8" s="9"/>
      <c r="Z8" s="9"/>
      <c r="AB8" s="9"/>
      <c r="AC8" s="9"/>
      <c r="AD8" s="9"/>
      <c r="AE8" s="9"/>
      <c r="AF8" s="9"/>
      <c r="AG8" s="9"/>
      <c r="AI8" s="9"/>
      <c r="AJ8" s="9"/>
      <c r="AK8" s="9"/>
      <c r="AL8" s="9"/>
      <c r="AM8" s="9"/>
      <c r="AN8" s="9"/>
      <c r="AO8" s="9"/>
      <c r="AP8" s="9"/>
      <c r="AQ8" s="9"/>
      <c r="AR8" s="9"/>
      <c r="AS8" s="9"/>
      <c r="AT8" s="9"/>
      <c r="AU8" s="9"/>
      <c r="AV8" s="9"/>
      <c r="AW8" s="9"/>
      <c r="AX8" s="9"/>
      <c r="AY8" s="9"/>
      <c r="AZ8" s="9"/>
      <c r="BA8" s="9"/>
      <c r="BC8" s="63"/>
      <c r="BD8" s="63"/>
      <c r="BE8" s="63"/>
    </row>
    <row r="9" spans="1:57" ht="19.5" customHeight="1" thickTop="1" thickBot="1" x14ac:dyDescent="0.3">
      <c r="A9" s="197" t="s">
        <v>116</v>
      </c>
      <c r="B9" s="240" t="s">
        <v>88</v>
      </c>
      <c r="C9" s="77" t="s">
        <v>27</v>
      </c>
      <c r="E9" s="49" t="s">
        <v>48</v>
      </c>
      <c r="F9" s="194"/>
      <c r="G9" s="198">
        <f>IFERROR(VLOOKUP(A9,DWH!$A$12:$B$1048576,2,FALSE),"")</f>
        <v>6840979.7899999944</v>
      </c>
      <c r="H9" s="198">
        <f>IFERROR(VLOOKUP(A9,DWH!$D$12:$E$1048576,2,FALSE),"")</f>
        <v>34433.01</v>
      </c>
      <c r="J9" s="16">
        <v>1</v>
      </c>
      <c r="L9" s="16"/>
      <c r="M9" s="16"/>
      <c r="N9" s="16"/>
      <c r="O9" s="16"/>
      <c r="P9" s="16"/>
      <c r="Q9" s="16"/>
      <c r="R9" s="16"/>
      <c r="S9" s="16"/>
      <c r="T9" s="16"/>
      <c r="U9" s="16"/>
      <c r="V9" s="16"/>
      <c r="W9" s="16"/>
      <c r="X9" s="16"/>
      <c r="Y9" s="16"/>
      <c r="Z9" s="16"/>
      <c r="AB9" s="16"/>
      <c r="AC9" s="156"/>
      <c r="AD9" s="157"/>
      <c r="AE9" s="16"/>
      <c r="AF9" s="157"/>
      <c r="AG9" s="16"/>
      <c r="AI9" s="16"/>
      <c r="AJ9" s="16"/>
      <c r="AK9" s="16"/>
      <c r="AL9" s="16"/>
      <c r="AM9" s="16"/>
      <c r="AN9" s="16"/>
      <c r="AO9" s="16"/>
      <c r="AP9" s="16"/>
      <c r="AQ9" s="16"/>
      <c r="AR9" s="16"/>
      <c r="AS9" s="16"/>
      <c r="AT9" s="16"/>
      <c r="AU9" s="16"/>
      <c r="AV9" s="16"/>
      <c r="AW9" s="16"/>
      <c r="AX9" s="16"/>
      <c r="AY9" s="16"/>
      <c r="AZ9" s="16"/>
      <c r="BA9" s="16"/>
      <c r="BC9" s="63"/>
      <c r="BD9" s="63"/>
      <c r="BE9" s="63"/>
    </row>
    <row r="10" spans="1:57" ht="19.5" customHeight="1" thickTop="1" thickBot="1" x14ac:dyDescent="0.3">
      <c r="A10" s="197" t="s">
        <v>109</v>
      </c>
      <c r="B10" s="241"/>
      <c r="C10" s="79" t="s">
        <v>28</v>
      </c>
      <c r="E10" s="49" t="s">
        <v>48</v>
      </c>
      <c r="F10" s="194"/>
      <c r="G10" s="199">
        <f>IFERROR(VLOOKUP(A10,DWH!$A$12:$B$1048576,2,FALSE),"")</f>
        <v>10479362.930000037</v>
      </c>
      <c r="H10" s="199">
        <f>IFERROR(VLOOKUP(A10,DWH!$D$12:$E$1048576,2,FALSE),"")</f>
        <v>82496.39</v>
      </c>
      <c r="J10" s="19">
        <v>1</v>
      </c>
      <c r="L10" s="19">
        <v>1</v>
      </c>
      <c r="M10" s="19">
        <v>1</v>
      </c>
      <c r="N10" s="19"/>
      <c r="O10" s="19"/>
      <c r="P10" s="19"/>
      <c r="Q10" s="19"/>
      <c r="R10" s="19"/>
      <c r="S10" s="19"/>
      <c r="T10" s="19"/>
      <c r="U10" s="19"/>
      <c r="V10" s="19"/>
      <c r="W10" s="19"/>
      <c r="X10" s="19"/>
      <c r="Y10" s="19"/>
      <c r="Z10" s="19"/>
      <c r="AB10" s="19"/>
      <c r="AC10" s="158"/>
      <c r="AD10" s="159"/>
      <c r="AE10" s="19"/>
      <c r="AF10" s="160"/>
      <c r="AG10" s="19"/>
      <c r="AI10" s="19"/>
      <c r="AJ10" s="19"/>
      <c r="AK10" s="19"/>
      <c r="AL10" s="19"/>
      <c r="AM10" s="19"/>
      <c r="AN10" s="19"/>
      <c r="AO10" s="19"/>
      <c r="AP10" s="19"/>
      <c r="AQ10" s="19"/>
      <c r="AR10" s="19"/>
      <c r="AS10" s="19"/>
      <c r="AT10" s="19"/>
      <c r="AU10" s="19"/>
      <c r="AV10" s="19"/>
      <c r="AW10" s="19"/>
      <c r="AX10" s="19"/>
      <c r="AY10" s="19"/>
      <c r="AZ10" s="19"/>
      <c r="BA10" s="19"/>
      <c r="BC10" s="63"/>
      <c r="BD10" s="63"/>
      <c r="BE10" s="63"/>
    </row>
    <row r="11" spans="1:57" ht="19.5" customHeight="1" thickTop="1" thickBot="1" x14ac:dyDescent="0.3">
      <c r="A11" s="197" t="s">
        <v>111</v>
      </c>
      <c r="B11" s="240" t="s">
        <v>87</v>
      </c>
      <c r="C11" s="77" t="s">
        <v>30</v>
      </c>
      <c r="E11" s="49" t="s">
        <v>48</v>
      </c>
      <c r="F11" s="194"/>
      <c r="G11" s="200">
        <f>IFERROR(VLOOKUP(A11,DWH!$A$12:$B$1048576,2,FALSE),"")</f>
        <v>571972.45000000007</v>
      </c>
      <c r="H11" s="200">
        <f>IFERROR(VLOOKUP(A11,DWH!$D$12:$E$1048576,2,FALSE),"")</f>
        <v>123514.74999999997</v>
      </c>
      <c r="J11" s="161"/>
      <c r="L11" s="23"/>
      <c r="M11" s="161"/>
      <c r="N11" s="161">
        <v>1</v>
      </c>
      <c r="O11" s="133">
        <v>2</v>
      </c>
      <c r="P11" s="161"/>
      <c r="Q11" s="161"/>
      <c r="R11" s="161"/>
      <c r="S11" s="161"/>
      <c r="T11" s="161"/>
      <c r="U11" s="161"/>
      <c r="V11" s="161"/>
      <c r="W11" s="161"/>
      <c r="X11" s="161"/>
      <c r="Y11" s="161"/>
      <c r="Z11" s="161"/>
      <c r="AB11" s="161"/>
      <c r="AC11" s="162"/>
      <c r="AD11" s="163"/>
      <c r="AE11" s="161"/>
      <c r="AF11" s="163"/>
      <c r="AG11" s="161"/>
      <c r="AI11" s="161"/>
      <c r="AJ11" s="161"/>
      <c r="AK11" s="23"/>
      <c r="AL11" s="23"/>
      <c r="AM11" s="23"/>
      <c r="AN11" s="161"/>
      <c r="AO11" s="161"/>
      <c r="AP11" s="161"/>
      <c r="AQ11" s="161"/>
      <c r="AR11" s="161"/>
      <c r="AS11" s="161"/>
      <c r="AT11" s="161"/>
      <c r="AU11" s="161"/>
      <c r="AV11" s="161"/>
      <c r="AW11" s="161"/>
      <c r="AX11" s="161"/>
      <c r="AY11" s="161"/>
      <c r="AZ11" s="161"/>
      <c r="BA11" s="161"/>
      <c r="BC11" s="63"/>
      <c r="BD11" s="63"/>
      <c r="BE11" s="63"/>
    </row>
    <row r="12" spans="1:57" ht="19.5" customHeight="1" thickTop="1" thickBot="1" x14ac:dyDescent="0.3">
      <c r="A12" s="197" t="s">
        <v>115</v>
      </c>
      <c r="B12" s="242"/>
      <c r="C12" s="81" t="s">
        <v>29</v>
      </c>
      <c r="E12" s="49" t="s">
        <v>48</v>
      </c>
      <c r="F12" s="194"/>
      <c r="G12" s="198">
        <f>IFERROR(VLOOKUP(A12,DWH!$A$12:$B$1048576,2,FALSE),"")</f>
        <v>5105540.6799999587</v>
      </c>
      <c r="H12" s="198">
        <f>IFERROR(VLOOKUP(A12,DWH!$D$12:$E$1048576,2,FALSE),"")</f>
        <v>4958.0200000000004</v>
      </c>
      <c r="J12" s="164">
        <v>1</v>
      </c>
      <c r="L12" s="28"/>
      <c r="M12" s="165"/>
      <c r="N12" s="165"/>
      <c r="O12" s="166"/>
      <c r="P12" s="165"/>
      <c r="Q12" s="165"/>
      <c r="R12" s="165"/>
      <c r="S12" s="165"/>
      <c r="T12" s="165"/>
      <c r="U12" s="165"/>
      <c r="V12" s="165"/>
      <c r="W12" s="165"/>
      <c r="X12" s="165"/>
      <c r="Y12" s="165"/>
      <c r="Z12" s="165"/>
      <c r="AB12" s="165"/>
      <c r="AC12" s="167"/>
      <c r="AD12" s="168"/>
      <c r="AE12" s="165"/>
      <c r="AF12" s="168"/>
      <c r="AG12" s="165"/>
      <c r="AI12" s="165"/>
      <c r="AJ12" s="165"/>
      <c r="AK12" s="28"/>
      <c r="AL12" s="28"/>
      <c r="AM12" s="28"/>
      <c r="AN12" s="166"/>
      <c r="AO12" s="164"/>
      <c r="AP12" s="165"/>
      <c r="AQ12" s="165"/>
      <c r="AR12" s="165"/>
      <c r="AS12" s="165"/>
      <c r="AT12" s="165"/>
      <c r="AU12" s="165"/>
      <c r="AV12" s="165"/>
      <c r="AW12" s="165"/>
      <c r="AX12" s="165"/>
      <c r="AY12" s="165"/>
      <c r="AZ12" s="165"/>
      <c r="BA12" s="165"/>
      <c r="BC12" s="63"/>
      <c r="BD12" s="63"/>
      <c r="BE12" s="63"/>
    </row>
    <row r="13" spans="1:57" ht="19.5" customHeight="1" thickTop="1" thickBot="1" x14ac:dyDescent="0.3">
      <c r="A13" s="197" t="s">
        <v>117</v>
      </c>
      <c r="B13" s="242"/>
      <c r="C13" s="83" t="s">
        <v>31</v>
      </c>
      <c r="E13" s="49" t="s">
        <v>48</v>
      </c>
      <c r="F13" s="194"/>
      <c r="G13" s="198">
        <f>IFERROR(VLOOKUP(A13,DWH!$A$12:$B$1048576,2,FALSE),"")</f>
        <v>1575445.4899999993</v>
      </c>
      <c r="H13" s="198">
        <f>IFERROR(VLOOKUP(A13,DWH!$D$12:$E$1048576,2,FALSE),"")</f>
        <v>63078.91</v>
      </c>
      <c r="J13" s="169">
        <v>1</v>
      </c>
      <c r="L13" s="33"/>
      <c r="M13" s="170"/>
      <c r="N13" s="170"/>
      <c r="O13" s="170"/>
      <c r="P13" s="170"/>
      <c r="Q13" s="170"/>
      <c r="R13" s="170"/>
      <c r="S13" s="170"/>
      <c r="T13" s="170"/>
      <c r="U13" s="170"/>
      <c r="V13" s="170"/>
      <c r="W13" s="170"/>
      <c r="X13" s="170"/>
      <c r="Y13" s="170"/>
      <c r="Z13" s="170"/>
      <c r="AB13" s="170"/>
      <c r="AC13" s="171"/>
      <c r="AD13" s="172"/>
      <c r="AE13" s="170"/>
      <c r="AF13" s="172"/>
      <c r="AG13" s="170"/>
      <c r="AI13" s="170">
        <v>3</v>
      </c>
      <c r="AJ13" s="170"/>
      <c r="AK13" s="33"/>
      <c r="AL13" s="33"/>
      <c r="AM13" s="33"/>
      <c r="AN13" s="170"/>
      <c r="AO13" s="170"/>
      <c r="AP13" s="170"/>
      <c r="AQ13" s="170"/>
      <c r="AR13" s="170"/>
      <c r="AS13" s="170"/>
      <c r="AT13" s="170"/>
      <c r="AU13" s="170"/>
      <c r="AV13" s="170"/>
      <c r="AW13" s="170"/>
      <c r="AX13" s="169"/>
      <c r="AY13" s="170"/>
      <c r="AZ13" s="170"/>
      <c r="BA13" s="170"/>
      <c r="BC13" s="63"/>
      <c r="BD13" s="63"/>
      <c r="BE13" s="63"/>
    </row>
    <row r="14" spans="1:57" ht="19.5" customHeight="1" thickTop="1" thickBot="1" x14ac:dyDescent="0.3">
      <c r="A14" s="197" t="s">
        <v>263</v>
      </c>
      <c r="B14" s="242"/>
      <c r="C14" s="81" t="s">
        <v>63</v>
      </c>
      <c r="E14" s="49" t="s">
        <v>48</v>
      </c>
      <c r="F14" s="194"/>
      <c r="G14" s="198">
        <f>IFERROR(VLOOKUP(A14,DWH!$A$12:$B$1048576,2,FALSE),"")</f>
        <v>265477.16999999981</v>
      </c>
      <c r="H14" s="198">
        <f>IFERROR(VLOOKUP(A14,DWH!$D$12:$E$1048576,2,FALSE),"")</f>
        <v>10263</v>
      </c>
      <c r="J14" s="169">
        <v>1</v>
      </c>
      <c r="L14" s="28"/>
      <c r="M14" s="165"/>
      <c r="N14" s="165"/>
      <c r="O14" s="165"/>
      <c r="P14" s="166"/>
      <c r="Q14" s="165"/>
      <c r="R14" s="165"/>
      <c r="S14" s="165"/>
      <c r="T14" s="165"/>
      <c r="U14" s="165"/>
      <c r="V14" s="165"/>
      <c r="W14" s="165"/>
      <c r="X14" s="165"/>
      <c r="Y14" s="165"/>
      <c r="Z14" s="165"/>
      <c r="AB14" s="165"/>
      <c r="AC14" s="167"/>
      <c r="AD14" s="168"/>
      <c r="AE14" s="165"/>
      <c r="AF14" s="168"/>
      <c r="AG14" s="165"/>
      <c r="AI14" s="165"/>
      <c r="AJ14" s="165"/>
      <c r="AK14" s="28"/>
      <c r="AL14" s="28"/>
      <c r="AM14" s="28"/>
      <c r="AN14" s="165"/>
      <c r="AO14" s="165"/>
      <c r="AP14" s="166"/>
      <c r="AQ14" s="165"/>
      <c r="AR14" s="165"/>
      <c r="AS14" s="165"/>
      <c r="AT14" s="165"/>
      <c r="AU14" s="165"/>
      <c r="AV14" s="165"/>
      <c r="AW14" s="165"/>
      <c r="AX14" s="16"/>
      <c r="AY14" s="166"/>
      <c r="AZ14" s="165"/>
      <c r="BA14" s="165"/>
      <c r="BC14" s="63"/>
      <c r="BD14" s="63"/>
      <c r="BE14" s="63"/>
    </row>
    <row r="15" spans="1:57" ht="19.5" customHeight="1" thickTop="1" thickBot="1" x14ac:dyDescent="0.3">
      <c r="A15" s="197" t="s">
        <v>340</v>
      </c>
      <c r="B15" s="241"/>
      <c r="C15" s="79" t="s">
        <v>32</v>
      </c>
      <c r="E15" s="49" t="s">
        <v>48</v>
      </c>
      <c r="F15" s="194"/>
      <c r="G15" s="199">
        <f>IFERROR(VLOOKUP(A15,DWH!$A$12:$B$1048576,2,FALSE),"")</f>
        <v>78071.88</v>
      </c>
      <c r="H15" s="199">
        <f>IFERROR(VLOOKUP(A15,DWH!$D$12:$E$1048576,2,FALSE),"")</f>
        <v>0</v>
      </c>
      <c r="J15" s="19">
        <v>1</v>
      </c>
      <c r="L15" s="36"/>
      <c r="M15" s="173"/>
      <c r="N15" s="173"/>
      <c r="O15" s="173"/>
      <c r="P15" s="160">
        <v>2</v>
      </c>
      <c r="Q15" s="173"/>
      <c r="R15" s="173"/>
      <c r="S15" s="173"/>
      <c r="T15" s="173"/>
      <c r="U15" s="173"/>
      <c r="V15" s="173"/>
      <c r="W15" s="173"/>
      <c r="X15" s="173"/>
      <c r="Y15" s="173"/>
      <c r="Z15" s="173"/>
      <c r="AB15" s="173"/>
      <c r="AC15" s="158"/>
      <c r="AD15" s="174"/>
      <c r="AE15" s="173"/>
      <c r="AF15" s="174"/>
      <c r="AG15" s="173"/>
      <c r="AI15" s="173"/>
      <c r="AJ15" s="173"/>
      <c r="AK15" s="36"/>
      <c r="AL15" s="36"/>
      <c r="AM15" s="36"/>
      <c r="AN15" s="173"/>
      <c r="AO15" s="173"/>
      <c r="AP15" s="173"/>
      <c r="AQ15" s="173"/>
      <c r="AR15" s="173"/>
      <c r="AS15" s="173"/>
      <c r="AT15" s="173"/>
      <c r="AU15" s="173"/>
      <c r="AV15" s="173"/>
      <c r="AW15" s="173"/>
      <c r="AX15" s="19"/>
      <c r="AY15" s="173"/>
      <c r="AZ15" s="173"/>
      <c r="BA15" s="173"/>
      <c r="BC15" s="63"/>
      <c r="BD15" s="63"/>
      <c r="BE15" s="63"/>
    </row>
    <row r="16" spans="1:57" ht="19.5" customHeight="1" thickTop="1" thickBot="1" x14ac:dyDescent="0.3">
      <c r="A16" s="197" t="s">
        <v>102</v>
      </c>
      <c r="B16" s="243" t="s">
        <v>86</v>
      </c>
      <c r="C16" s="77" t="s">
        <v>64</v>
      </c>
      <c r="E16" s="49" t="s">
        <v>48</v>
      </c>
      <c r="F16" s="194"/>
      <c r="G16" s="200">
        <f>IFERROR(VLOOKUP(A16,DWH!$A$12:$B$1048576,2,FALSE),"")</f>
        <v>823708.3000000004</v>
      </c>
      <c r="H16" s="200">
        <f>IFERROR(VLOOKUP(A16,DWH!$D$12:$E$1048576,2,FALSE),"")</f>
        <v>1186821.8</v>
      </c>
      <c r="J16" s="175">
        <v>1</v>
      </c>
      <c r="L16" s="175"/>
      <c r="M16" s="175"/>
      <c r="N16" s="175"/>
      <c r="O16" s="175"/>
      <c r="P16" s="175"/>
      <c r="Q16" s="175"/>
      <c r="R16" s="175"/>
      <c r="S16" s="175"/>
      <c r="T16" s="175"/>
      <c r="U16" s="175"/>
      <c r="V16" s="175"/>
      <c r="W16" s="175"/>
      <c r="X16" s="175"/>
      <c r="Y16" s="175"/>
      <c r="Z16" s="175"/>
      <c r="AB16" s="175"/>
      <c r="AC16" s="156"/>
      <c r="AD16" s="176"/>
      <c r="AE16" s="175"/>
      <c r="AF16" s="176"/>
      <c r="AG16" s="175"/>
      <c r="AI16" s="175"/>
      <c r="AJ16" s="175"/>
      <c r="AK16" s="175"/>
      <c r="AL16" s="175"/>
      <c r="AM16" s="175"/>
      <c r="AN16" s="175"/>
      <c r="AO16" s="175"/>
      <c r="AP16" s="133"/>
      <c r="AQ16" s="164"/>
      <c r="AR16" s="175"/>
      <c r="AS16" s="175"/>
      <c r="AT16" s="175"/>
      <c r="AU16" s="175"/>
      <c r="AV16" s="175"/>
      <c r="AW16" s="175"/>
      <c r="AX16" s="175"/>
      <c r="AY16" s="133"/>
      <c r="AZ16" s="175"/>
      <c r="BA16" s="175"/>
      <c r="BC16" s="63"/>
      <c r="BD16" s="63"/>
      <c r="BE16" s="63"/>
    </row>
    <row r="17" spans="1:57" ht="19.5" customHeight="1" thickTop="1" x14ac:dyDescent="0.25">
      <c r="A17" s="197" t="s">
        <v>118</v>
      </c>
      <c r="B17" s="242"/>
      <c r="C17" s="98" t="s">
        <v>35</v>
      </c>
      <c r="E17" s="93" t="s">
        <v>48</v>
      </c>
      <c r="F17" s="194"/>
      <c r="G17" s="198">
        <f>IFERROR(VLOOKUP(A17,DWH!$A$12:$B$1048576,2,FALSE),"")</f>
        <v>68035</v>
      </c>
      <c r="H17" s="198">
        <f>IFERROR(VLOOKUP(A17,DWH!$D$12:$E$1048576,2,FALSE),"")</f>
        <v>12804.87</v>
      </c>
      <c r="J17" s="164"/>
      <c r="L17" s="164"/>
      <c r="M17" s="164"/>
      <c r="N17" s="164"/>
      <c r="O17" s="164"/>
      <c r="P17" s="164"/>
      <c r="Q17" s="155">
        <v>1</v>
      </c>
      <c r="R17" s="155">
        <v>2</v>
      </c>
      <c r="S17" s="155"/>
      <c r="T17" s="155"/>
      <c r="U17" s="155"/>
      <c r="V17" s="155"/>
      <c r="W17" s="155"/>
      <c r="X17" s="155"/>
      <c r="Y17" s="155"/>
      <c r="Z17" s="179"/>
      <c r="AB17" s="164"/>
      <c r="AC17" s="180"/>
      <c r="AD17" s="157"/>
      <c r="AE17" s="164"/>
      <c r="AF17" s="157"/>
      <c r="AG17" s="164"/>
      <c r="AI17" s="164"/>
      <c r="AJ17" s="164"/>
      <c r="AK17" s="164"/>
      <c r="AL17" s="164"/>
      <c r="AM17" s="164"/>
      <c r="AN17" s="164"/>
      <c r="AO17" s="164"/>
      <c r="AP17" s="155"/>
      <c r="AQ17" s="155"/>
      <c r="AR17" s="155"/>
      <c r="AS17" s="155"/>
      <c r="AT17" s="155"/>
      <c r="AU17" s="155"/>
      <c r="AV17" s="155"/>
      <c r="AW17" s="164"/>
      <c r="AX17" s="164"/>
      <c r="AY17" s="157"/>
      <c r="AZ17" s="164"/>
      <c r="BA17" s="164"/>
      <c r="BC17" s="63"/>
      <c r="BD17" s="63"/>
      <c r="BE17" s="63"/>
    </row>
    <row r="18" spans="1:57" ht="19.5" customHeight="1" x14ac:dyDescent="0.25">
      <c r="A18" s="197" t="s">
        <v>99</v>
      </c>
      <c r="B18" s="242"/>
      <c r="C18" s="145" t="s">
        <v>81</v>
      </c>
      <c r="D18" s="146"/>
      <c r="E18" s="147" t="s">
        <v>48</v>
      </c>
      <c r="F18" s="194"/>
      <c r="G18" s="198">
        <f>IFERROR(VLOOKUP(A18,DWH!$A$12:$B$1048576,2,FALSE),"")</f>
        <v>231791.53999999998</v>
      </c>
      <c r="H18" s="198">
        <f>IFERROR(VLOOKUP(A18,DWH!$D$12:$E$1048576,2,FALSE),"")</f>
        <v>18690780.440000042</v>
      </c>
      <c r="I18" s="148"/>
      <c r="J18" s="16">
        <v>1</v>
      </c>
      <c r="L18" s="16"/>
      <c r="M18" s="16"/>
      <c r="N18" s="16"/>
      <c r="O18" s="16"/>
      <c r="P18" s="16"/>
      <c r="Q18" s="155"/>
      <c r="R18" s="155"/>
      <c r="S18" s="155"/>
      <c r="T18" s="155"/>
      <c r="U18" s="155"/>
      <c r="V18" s="155"/>
      <c r="W18" s="155"/>
      <c r="X18" s="155"/>
      <c r="Y18" s="155"/>
      <c r="Z18" s="182"/>
      <c r="AB18" s="16"/>
      <c r="AC18" s="183"/>
      <c r="AD18" s="181"/>
      <c r="AE18" s="16"/>
      <c r="AF18" s="181"/>
      <c r="AG18" s="16"/>
      <c r="AI18" s="16"/>
      <c r="AJ18" s="16"/>
      <c r="AK18" s="16"/>
      <c r="AL18" s="16"/>
      <c r="AM18" s="16"/>
      <c r="AN18" s="16"/>
      <c r="AO18" s="16"/>
      <c r="AP18" s="155"/>
      <c r="AQ18" s="155"/>
      <c r="AR18" s="155"/>
      <c r="AS18" s="155"/>
      <c r="AT18" s="155"/>
      <c r="AU18" s="155"/>
      <c r="AV18" s="155"/>
      <c r="AW18" s="16"/>
      <c r="AX18" s="16"/>
      <c r="AY18" s="181"/>
      <c r="AZ18" s="16"/>
      <c r="BA18" s="16"/>
      <c r="BC18" s="63"/>
      <c r="BD18" s="63"/>
      <c r="BE18" s="63"/>
    </row>
    <row r="19" spans="1:57" ht="19.5" customHeight="1" thickBot="1" x14ac:dyDescent="0.3">
      <c r="A19" s="197" t="s">
        <v>138</v>
      </c>
      <c r="B19" s="242"/>
      <c r="C19" s="98" t="s">
        <v>62</v>
      </c>
      <c r="E19" s="143" t="s">
        <v>48</v>
      </c>
      <c r="F19" s="194"/>
      <c r="G19" s="198">
        <f>IFERROR(VLOOKUP(A19,DWH!$A$12:$B$1048576,2,FALSE),"")</f>
        <v>0</v>
      </c>
      <c r="H19" s="198">
        <f>IFERROR(VLOOKUP(A19,DWH!$D$12:$E$1048576,2,FALSE),"")</f>
        <v>0</v>
      </c>
      <c r="J19" s="133">
        <v>1</v>
      </c>
      <c r="L19" s="166"/>
      <c r="M19" s="166"/>
      <c r="N19" s="166"/>
      <c r="O19" s="166"/>
      <c r="P19" s="166"/>
      <c r="Q19" s="155"/>
      <c r="R19" s="155"/>
      <c r="S19" s="155"/>
      <c r="T19" s="155"/>
      <c r="U19" s="155"/>
      <c r="V19" s="155"/>
      <c r="W19" s="155"/>
      <c r="X19" s="155"/>
      <c r="Y19" s="155"/>
      <c r="Z19" s="184"/>
      <c r="AB19" s="166"/>
      <c r="AC19" s="177"/>
      <c r="AD19" s="178"/>
      <c r="AE19" s="166"/>
      <c r="AF19" s="178"/>
      <c r="AG19" s="166"/>
      <c r="AI19" s="166"/>
      <c r="AJ19" s="166"/>
      <c r="AK19" s="166"/>
      <c r="AL19" s="166"/>
      <c r="AM19" s="166"/>
      <c r="AN19" s="166"/>
      <c r="AO19" s="166"/>
      <c r="AP19" s="155"/>
      <c r="AQ19" s="155"/>
      <c r="AR19" s="155"/>
      <c r="AS19" s="155"/>
      <c r="AT19" s="155"/>
      <c r="AU19" s="155"/>
      <c r="AV19" s="155"/>
      <c r="AW19" s="166"/>
      <c r="AX19" s="166"/>
      <c r="AY19" s="135"/>
      <c r="AZ19" s="166"/>
      <c r="BA19" s="166"/>
      <c r="BC19" s="63"/>
      <c r="BD19" s="63"/>
      <c r="BE19" s="63"/>
    </row>
    <row r="20" spans="1:57" ht="19.5" customHeight="1" thickTop="1" thickBot="1" x14ac:dyDescent="0.3">
      <c r="A20" s="197" t="s">
        <v>108</v>
      </c>
      <c r="B20" s="241"/>
      <c r="C20" s="79" t="s">
        <v>36</v>
      </c>
      <c r="E20" s="49" t="s">
        <v>48</v>
      </c>
      <c r="F20" s="194"/>
      <c r="G20" s="199">
        <f>IFERROR(VLOOKUP(A20,DWH!$A$12:$B$1048576,2,FALSE),"")</f>
        <v>106228.1</v>
      </c>
      <c r="H20" s="199">
        <f>IFERROR(VLOOKUP(A20,DWH!$D$12:$E$1048576,2,FALSE),"")</f>
        <v>27873.16</v>
      </c>
      <c r="J20" s="173"/>
      <c r="L20" s="173"/>
      <c r="M20" s="173"/>
      <c r="N20" s="173"/>
      <c r="O20" s="173"/>
      <c r="P20" s="173"/>
      <c r="Q20" s="19"/>
      <c r="R20" s="19"/>
      <c r="S20" s="19">
        <v>2</v>
      </c>
      <c r="T20" s="19">
        <v>1</v>
      </c>
      <c r="U20" s="19"/>
      <c r="V20" s="19"/>
      <c r="W20" s="19"/>
      <c r="X20" s="19"/>
      <c r="Y20" s="19"/>
      <c r="Z20" s="173"/>
      <c r="AB20" s="173"/>
      <c r="AC20" s="158"/>
      <c r="AD20" s="174"/>
      <c r="AE20" s="173"/>
      <c r="AF20" s="174"/>
      <c r="AG20" s="173"/>
      <c r="AI20" s="173"/>
      <c r="AJ20" s="173"/>
      <c r="AK20" s="173"/>
      <c r="AL20" s="173"/>
      <c r="AM20" s="173"/>
      <c r="AN20" s="173"/>
      <c r="AO20" s="173"/>
      <c r="AP20" s="19"/>
      <c r="AQ20" s="19"/>
      <c r="AR20" s="19"/>
      <c r="AS20" s="19"/>
      <c r="AT20" s="19"/>
      <c r="AU20" s="19"/>
      <c r="AV20" s="19"/>
      <c r="AW20" s="173"/>
      <c r="AX20" s="173"/>
      <c r="AY20" s="19"/>
      <c r="AZ20" s="173"/>
      <c r="BA20" s="173"/>
      <c r="BC20" s="63"/>
      <c r="BD20" s="63"/>
      <c r="BE20" s="63"/>
    </row>
    <row r="21" spans="1:57" ht="19.5" customHeight="1" thickTop="1" thickBot="1" x14ac:dyDescent="0.3">
      <c r="A21" s="197" t="s">
        <v>113</v>
      </c>
      <c r="B21" s="243" t="s">
        <v>85</v>
      </c>
      <c r="C21" s="96" t="s">
        <v>71</v>
      </c>
      <c r="E21" s="49" t="s">
        <v>48</v>
      </c>
      <c r="F21" s="194"/>
      <c r="G21" s="200">
        <f>IFERROR(VLOOKUP(A21,DWH!$A$12:$B$1048576,2,FALSE),"")</f>
        <v>0</v>
      </c>
      <c r="H21" s="200">
        <f>IFERROR(VLOOKUP(A21,DWH!$D$12:$E$1048576,2,FALSE),"")</f>
        <v>0</v>
      </c>
      <c r="J21" s="166">
        <v>1</v>
      </c>
      <c r="L21" s="166"/>
      <c r="M21" s="166"/>
      <c r="N21" s="166"/>
      <c r="O21" s="166"/>
      <c r="P21" s="166"/>
      <c r="Q21" s="166"/>
      <c r="R21" s="166"/>
      <c r="S21" s="185"/>
      <c r="T21" s="185"/>
      <c r="U21" s="166"/>
      <c r="V21" s="166"/>
      <c r="W21" s="166"/>
      <c r="X21" s="166"/>
      <c r="Y21" s="166"/>
      <c r="Z21" s="166"/>
      <c r="AB21" s="166"/>
      <c r="AC21" s="177"/>
      <c r="AD21" s="178"/>
      <c r="AE21" s="166"/>
      <c r="AF21" s="178"/>
      <c r="AG21" s="166"/>
      <c r="AI21" s="166"/>
      <c r="AJ21" s="166"/>
      <c r="AK21" s="166"/>
      <c r="AL21" s="166"/>
      <c r="AM21" s="166"/>
      <c r="AN21" s="166"/>
      <c r="AO21" s="166"/>
      <c r="AP21" s="166"/>
      <c r="AQ21" s="166"/>
      <c r="AR21" s="166"/>
      <c r="AS21" s="169"/>
      <c r="AT21" s="166"/>
      <c r="AU21" s="166"/>
      <c r="AV21" s="166"/>
      <c r="AW21" s="166"/>
      <c r="AX21" s="166"/>
      <c r="AY21" s="166"/>
      <c r="AZ21" s="166"/>
      <c r="BA21" s="166"/>
      <c r="BC21" s="63"/>
      <c r="BD21" s="63"/>
      <c r="BE21" s="63"/>
    </row>
    <row r="22" spans="1:57" ht="19.5" customHeight="1" thickTop="1" thickBot="1" x14ac:dyDescent="0.3">
      <c r="A22" s="197" t="s">
        <v>100</v>
      </c>
      <c r="B22" s="242"/>
      <c r="C22" s="109" t="s">
        <v>37</v>
      </c>
      <c r="E22" s="49" t="s">
        <v>47</v>
      </c>
      <c r="F22" s="194"/>
      <c r="G22" s="198">
        <f>IFERROR(VLOOKUP(A22,DWH!$A$12:$B$1048576,2,FALSE),"")</f>
        <v>302865.40000000002</v>
      </c>
      <c r="H22" s="198">
        <f>IFERROR(VLOOKUP(A22,DWH!$D$12:$E$1048576,2,FALSE),"")</f>
        <v>3063407.6100000022</v>
      </c>
      <c r="J22" s="16">
        <v>1</v>
      </c>
      <c r="L22" s="175"/>
      <c r="M22" s="175"/>
      <c r="N22" s="175"/>
      <c r="O22" s="175"/>
      <c r="P22" s="175"/>
      <c r="Q22" s="175"/>
      <c r="R22" s="175"/>
      <c r="S22" s="175"/>
      <c r="T22" s="175"/>
      <c r="U22" s="164">
        <v>2</v>
      </c>
      <c r="V22" s="175"/>
      <c r="W22" s="175"/>
      <c r="X22" s="175"/>
      <c r="Y22" s="175"/>
      <c r="Z22" s="175"/>
      <c r="AB22" s="175"/>
      <c r="AC22" s="156"/>
      <c r="AD22" s="176"/>
      <c r="AE22" s="175"/>
      <c r="AF22" s="176"/>
      <c r="AG22" s="175"/>
      <c r="AI22" s="175"/>
      <c r="AJ22" s="175"/>
      <c r="AK22" s="175"/>
      <c r="AL22" s="175"/>
      <c r="AM22" s="175"/>
      <c r="AN22" s="175"/>
      <c r="AO22" s="175"/>
      <c r="AP22" s="175"/>
      <c r="AQ22" s="175"/>
      <c r="AR22" s="175"/>
      <c r="AS22" s="164"/>
      <c r="AT22" s="16"/>
      <c r="AU22" s="175"/>
      <c r="AV22" s="164"/>
      <c r="AW22" s="175"/>
      <c r="AX22" s="175"/>
      <c r="AY22" s="175"/>
      <c r="AZ22" s="175"/>
      <c r="BA22" s="175"/>
      <c r="BC22" s="63"/>
      <c r="BD22" s="63"/>
      <c r="BE22" s="63"/>
    </row>
    <row r="23" spans="1:57" ht="19.5" customHeight="1" thickTop="1" thickBot="1" x14ac:dyDescent="0.3">
      <c r="A23" s="197" t="s">
        <v>97</v>
      </c>
      <c r="B23" s="242"/>
      <c r="C23" s="83" t="s">
        <v>39</v>
      </c>
      <c r="E23" s="49" t="s">
        <v>48</v>
      </c>
      <c r="F23" s="194"/>
      <c r="G23" s="198">
        <f>IFERROR(VLOOKUP(A23,DWH!$A$12:$B$1048576,2,FALSE),"")</f>
        <v>16593.759999999998</v>
      </c>
      <c r="H23" s="198">
        <f>IFERROR(VLOOKUP(A23,DWH!$D$12:$E$1048576,2,FALSE),"")</f>
        <v>0</v>
      </c>
      <c r="J23" s="161">
        <v>1</v>
      </c>
      <c r="L23" s="170"/>
      <c r="M23" s="170"/>
      <c r="N23" s="161"/>
      <c r="O23" s="170"/>
      <c r="P23" s="170"/>
      <c r="Q23" s="170"/>
      <c r="R23" s="170"/>
      <c r="S23" s="170"/>
      <c r="T23" s="170"/>
      <c r="U23" s="175"/>
      <c r="V23" s="16">
        <v>1</v>
      </c>
      <c r="W23" s="16">
        <v>3</v>
      </c>
      <c r="X23" s="16">
        <v>3</v>
      </c>
      <c r="Y23" s="170"/>
      <c r="Z23" s="170"/>
      <c r="AB23" s="170"/>
      <c r="AC23" s="171"/>
      <c r="AD23" s="186"/>
      <c r="AE23" s="161"/>
      <c r="AF23" s="169"/>
      <c r="AG23" s="16">
        <v>2</v>
      </c>
      <c r="AI23" s="161"/>
      <c r="AJ23" s="170"/>
      <c r="AK23" s="170"/>
      <c r="AL23" s="170"/>
      <c r="AM23" s="170"/>
      <c r="AN23" s="170"/>
      <c r="AO23" s="170"/>
      <c r="AP23" s="170"/>
      <c r="AQ23" s="170"/>
      <c r="AR23" s="170"/>
      <c r="AS23" s="175"/>
      <c r="AT23" s="161"/>
      <c r="AU23" s="170"/>
      <c r="AV23" s="175"/>
      <c r="AW23" s="170"/>
      <c r="AX23" s="170"/>
      <c r="AY23" s="170"/>
      <c r="AZ23" s="170"/>
      <c r="BA23" s="170"/>
      <c r="BC23" s="63"/>
      <c r="BD23" s="63"/>
      <c r="BE23" s="63"/>
    </row>
    <row r="24" spans="1:57" ht="19.5" customHeight="1" thickTop="1" thickBot="1" x14ac:dyDescent="0.3">
      <c r="A24" s="197" t="s">
        <v>105</v>
      </c>
      <c r="B24" s="242"/>
      <c r="C24" s="83" t="s">
        <v>38</v>
      </c>
      <c r="E24" s="49" t="s">
        <v>47</v>
      </c>
      <c r="F24" s="194"/>
      <c r="G24" s="198">
        <f>IFERROR(VLOOKUP(A24,DWH!$A$12:$B$1048576,2,FALSE),"")</f>
        <v>3335266.9300000016</v>
      </c>
      <c r="H24" s="198">
        <f>IFERROR(VLOOKUP(A24,DWH!$D$12:$E$1048576,2,FALSE),"")</f>
        <v>310135.56000000006</v>
      </c>
      <c r="J24" s="16">
        <v>1</v>
      </c>
      <c r="L24" s="170"/>
      <c r="M24" s="170"/>
      <c r="N24" s="161"/>
      <c r="O24" s="170"/>
      <c r="P24" s="170"/>
      <c r="Q24" s="170"/>
      <c r="R24" s="170"/>
      <c r="S24" s="170"/>
      <c r="T24" s="170"/>
      <c r="U24" s="170"/>
      <c r="V24" s="161"/>
      <c r="W24" s="161"/>
      <c r="X24" s="161"/>
      <c r="Y24" s="16">
        <v>2</v>
      </c>
      <c r="Z24" s="170"/>
      <c r="AB24" s="170"/>
      <c r="AC24" s="171"/>
      <c r="AD24" s="163"/>
      <c r="AE24" s="161"/>
      <c r="AF24" s="163"/>
      <c r="AG24" s="161"/>
      <c r="AI24" s="161"/>
      <c r="AJ24" s="170"/>
      <c r="AK24" s="170"/>
      <c r="AL24" s="170"/>
      <c r="AM24" s="170"/>
      <c r="AN24" s="170"/>
      <c r="AO24" s="170"/>
      <c r="AP24" s="170"/>
      <c r="AQ24" s="170"/>
      <c r="AR24" s="170"/>
      <c r="AS24" s="170"/>
      <c r="AT24" s="170"/>
      <c r="AU24" s="16"/>
      <c r="AV24" s="170"/>
      <c r="AW24" s="170"/>
      <c r="AX24" s="170"/>
      <c r="AY24" s="170"/>
      <c r="AZ24" s="170"/>
      <c r="BA24" s="170"/>
      <c r="BC24" s="63"/>
      <c r="BD24" s="63"/>
      <c r="BE24" s="63"/>
    </row>
    <row r="25" spans="1:57" ht="19.5" customHeight="1" thickTop="1" thickBot="1" x14ac:dyDescent="0.3">
      <c r="A25" s="197" t="s">
        <v>119</v>
      </c>
      <c r="B25" s="242"/>
      <c r="C25" s="83" t="s">
        <v>41</v>
      </c>
      <c r="E25" s="49" t="s">
        <v>48</v>
      </c>
      <c r="F25" s="194"/>
      <c r="G25" s="198">
        <f>IFERROR(VLOOKUP(A25,DWH!$A$12:$B$1048576,2,FALSE),"")</f>
        <v>33552.36</v>
      </c>
      <c r="H25" s="198">
        <f>IFERROR(VLOOKUP(A25,DWH!$D$12:$E$1048576,2,FALSE),"")</f>
        <v>10479.879999999999</v>
      </c>
      <c r="J25" s="133">
        <v>1</v>
      </c>
      <c r="L25" s="170"/>
      <c r="M25" s="170"/>
      <c r="N25" s="170"/>
      <c r="O25" s="170"/>
      <c r="P25" s="170"/>
      <c r="Q25" s="170"/>
      <c r="R25" s="170"/>
      <c r="S25" s="170"/>
      <c r="T25" s="170"/>
      <c r="U25" s="170"/>
      <c r="V25" s="170"/>
      <c r="W25" s="170"/>
      <c r="X25" s="170"/>
      <c r="Y25" s="161"/>
      <c r="Z25" s="16">
        <v>2</v>
      </c>
      <c r="AB25" s="170"/>
      <c r="AC25" s="171"/>
      <c r="AD25" s="172"/>
      <c r="AE25" s="170"/>
      <c r="AF25" s="172"/>
      <c r="AG25" s="170"/>
      <c r="AI25" s="170"/>
      <c r="AJ25" s="170"/>
      <c r="AK25" s="170"/>
      <c r="AL25" s="170"/>
      <c r="AM25" s="170"/>
      <c r="AN25" s="170"/>
      <c r="AO25" s="170"/>
      <c r="AP25" s="170"/>
      <c r="AQ25" s="170"/>
      <c r="AR25" s="170"/>
      <c r="AS25" s="170"/>
      <c r="AT25" s="170"/>
      <c r="AU25" s="161"/>
      <c r="AV25" s="170"/>
      <c r="AW25" s="170"/>
      <c r="AX25" s="170"/>
      <c r="AY25" s="170"/>
      <c r="AZ25" s="170"/>
      <c r="BA25" s="170"/>
      <c r="BC25" s="63"/>
      <c r="BD25" s="63"/>
      <c r="BE25" s="63"/>
    </row>
    <row r="26" spans="1:57" ht="19.5" customHeight="1" thickTop="1" thickBot="1" x14ac:dyDescent="0.3">
      <c r="A26" s="197" t="s">
        <v>228</v>
      </c>
      <c r="B26" s="242"/>
      <c r="C26" s="81" t="s">
        <v>66</v>
      </c>
      <c r="E26" s="49" t="s">
        <v>50</v>
      </c>
      <c r="F26" s="194"/>
      <c r="G26" s="198">
        <f>IFERROR(VLOOKUP(A26,DWH!$A$12:$B$1048576,2,FALSE),"")</f>
        <v>0</v>
      </c>
      <c r="H26" s="198">
        <f>IFERROR(VLOOKUP(A26,DWH!$D$12:$E$1048576,2,FALSE),"")</f>
        <v>0</v>
      </c>
      <c r="J26" s="165"/>
      <c r="L26" s="165"/>
      <c r="M26" s="165"/>
      <c r="N26" s="165"/>
      <c r="O26" s="165"/>
      <c r="P26" s="165"/>
      <c r="Q26" s="165"/>
      <c r="R26" s="165"/>
      <c r="S26" s="165"/>
      <c r="T26" s="165"/>
      <c r="U26" s="165"/>
      <c r="V26" s="165"/>
      <c r="W26" s="165"/>
      <c r="X26" s="165"/>
      <c r="Y26" s="166"/>
      <c r="Z26" s="166"/>
      <c r="AB26" s="166"/>
      <c r="AC26" s="167"/>
      <c r="AD26" s="168"/>
      <c r="AE26" s="165"/>
      <c r="AF26" s="168"/>
      <c r="AG26" s="165"/>
      <c r="AI26" s="165"/>
      <c r="AJ26" s="166"/>
      <c r="AK26" s="165"/>
      <c r="AL26" s="165"/>
      <c r="AM26" s="165"/>
      <c r="AN26" s="165"/>
      <c r="AO26" s="165"/>
      <c r="AP26" s="165"/>
      <c r="AQ26" s="165"/>
      <c r="AR26" s="165"/>
      <c r="AS26" s="165"/>
      <c r="AT26" s="165"/>
      <c r="AU26" s="166"/>
      <c r="AV26" s="165"/>
      <c r="AW26" s="165"/>
      <c r="AX26" s="165"/>
      <c r="AY26" s="165"/>
      <c r="AZ26" s="16">
        <v>1</v>
      </c>
      <c r="BA26" s="166"/>
      <c r="BC26" s="63"/>
      <c r="BD26" s="63"/>
      <c r="BE26" s="63"/>
    </row>
    <row r="27" spans="1:57" ht="19.5" customHeight="1" thickTop="1" thickBot="1" x14ac:dyDescent="0.3">
      <c r="A27" s="197" t="s">
        <v>120</v>
      </c>
      <c r="B27" s="242"/>
      <c r="C27" s="81" t="s">
        <v>60</v>
      </c>
      <c r="E27" s="49" t="s">
        <v>48</v>
      </c>
      <c r="F27" s="194"/>
      <c r="G27" s="198">
        <f>IFERROR(VLOOKUP(A27,DWH!$A$12:$B$1048576,2,FALSE),"")</f>
        <v>4462634.1199999843</v>
      </c>
      <c r="H27" s="198">
        <f>IFERROR(VLOOKUP(A27,DWH!$D$12:$E$1048576,2,FALSE),"")</f>
        <v>1076.6099999999999</v>
      </c>
      <c r="J27" s="133">
        <v>1</v>
      </c>
      <c r="L27" s="165"/>
      <c r="M27" s="165"/>
      <c r="N27" s="165"/>
      <c r="O27" s="165"/>
      <c r="P27" s="165"/>
      <c r="Q27" s="165"/>
      <c r="R27" s="165"/>
      <c r="S27" s="165"/>
      <c r="T27" s="165"/>
      <c r="U27" s="165"/>
      <c r="V27" s="165"/>
      <c r="W27" s="165"/>
      <c r="X27" s="165"/>
      <c r="Y27" s="183"/>
      <c r="Z27" s="155"/>
      <c r="AB27" s="187"/>
      <c r="AC27" s="167"/>
      <c r="AD27" s="168"/>
      <c r="AE27" s="165"/>
      <c r="AF27" s="168"/>
      <c r="AG27" s="165"/>
      <c r="AI27" s="165"/>
      <c r="AJ27" s="155"/>
      <c r="AK27" s="165"/>
      <c r="AL27" s="165"/>
      <c r="AM27" s="165"/>
      <c r="AN27" s="165"/>
      <c r="AO27" s="165"/>
      <c r="AP27" s="165"/>
      <c r="AQ27" s="165"/>
      <c r="AR27" s="165"/>
      <c r="AS27" s="165"/>
      <c r="AT27" s="165"/>
      <c r="AU27" s="155"/>
      <c r="AV27" s="165"/>
      <c r="AW27" s="165"/>
      <c r="AX27" s="165"/>
      <c r="AY27" s="165"/>
      <c r="AZ27" s="155"/>
      <c r="BA27" s="155"/>
      <c r="BC27" s="63"/>
      <c r="BD27" s="63"/>
      <c r="BE27" s="63"/>
    </row>
    <row r="28" spans="1:57" ht="19.5" customHeight="1" thickTop="1" thickBot="1" x14ac:dyDescent="0.3">
      <c r="A28" s="197" t="s">
        <v>295</v>
      </c>
      <c r="B28" s="242"/>
      <c r="C28" s="81" t="s">
        <v>72</v>
      </c>
      <c r="E28" s="49" t="s">
        <v>48</v>
      </c>
      <c r="F28" s="194"/>
      <c r="G28" s="198">
        <f>IFERROR(VLOOKUP(A28,DWH!$A$12:$B$1048576,2,FALSE),"")</f>
        <v>6525.17</v>
      </c>
      <c r="H28" s="198">
        <f>IFERROR(VLOOKUP(A28,DWH!$D$12:$E$1048576,2,FALSE),"")</f>
        <v>0</v>
      </c>
      <c r="J28" s="133"/>
      <c r="L28" s="165"/>
      <c r="M28" s="165"/>
      <c r="N28" s="165"/>
      <c r="O28" s="165"/>
      <c r="P28" s="165"/>
      <c r="Q28" s="165"/>
      <c r="R28" s="165"/>
      <c r="S28" s="165"/>
      <c r="T28" s="165"/>
      <c r="U28" s="165"/>
      <c r="V28" s="165">
        <v>3</v>
      </c>
      <c r="W28" s="165"/>
      <c r="X28" s="165"/>
      <c r="Y28" s="183"/>
      <c r="Z28" s="155"/>
      <c r="AB28" s="187"/>
      <c r="AC28" s="167"/>
      <c r="AD28" s="168"/>
      <c r="AE28" s="165"/>
      <c r="AF28" s="168"/>
      <c r="AG28" s="165"/>
      <c r="AI28" s="165"/>
      <c r="AJ28" s="16">
        <v>1</v>
      </c>
      <c r="AK28" s="165"/>
      <c r="AL28" s="165"/>
      <c r="AM28" s="165"/>
      <c r="AN28" s="165"/>
      <c r="AO28" s="165"/>
      <c r="AP28" s="165"/>
      <c r="AQ28" s="165"/>
      <c r="AR28" s="165"/>
      <c r="AS28" s="165"/>
      <c r="AT28" s="165"/>
      <c r="AU28" s="155"/>
      <c r="AV28" s="165"/>
      <c r="AW28" s="165"/>
      <c r="AX28" s="165"/>
      <c r="AY28" s="165"/>
      <c r="AZ28" s="155"/>
      <c r="BA28" s="155"/>
      <c r="BC28" s="63"/>
      <c r="BD28" s="63"/>
      <c r="BE28" s="63"/>
    </row>
    <row r="29" spans="1:57" ht="19.5" customHeight="1" thickTop="1" thickBot="1" x14ac:dyDescent="0.3">
      <c r="A29" s="197" t="s">
        <v>106</v>
      </c>
      <c r="B29" s="242"/>
      <c r="C29" s="81" t="s">
        <v>59</v>
      </c>
      <c r="E29" s="49" t="s">
        <v>48</v>
      </c>
      <c r="F29" s="194"/>
      <c r="G29" s="198">
        <f>IFERROR(VLOOKUP(A29,DWH!$A$12:$B$1048576,2,FALSE),"")</f>
        <v>416866.55999999982</v>
      </c>
      <c r="H29" s="198">
        <f>IFERROR(VLOOKUP(A29,DWH!$D$12:$E$1048576,2,FALSE),"")</f>
        <v>29492.33</v>
      </c>
      <c r="J29" s="133">
        <v>1</v>
      </c>
      <c r="L29" s="165"/>
      <c r="M29" s="165"/>
      <c r="N29" s="165"/>
      <c r="O29" s="165"/>
      <c r="P29" s="165"/>
      <c r="Q29" s="165"/>
      <c r="R29" s="165"/>
      <c r="S29" s="165"/>
      <c r="T29" s="165"/>
      <c r="U29" s="165"/>
      <c r="V29" s="165"/>
      <c r="W29" s="165"/>
      <c r="X29" s="165"/>
      <c r="Y29" s="164"/>
      <c r="Z29" s="164"/>
      <c r="AB29" s="164"/>
      <c r="AC29" s="167"/>
      <c r="AD29" s="168"/>
      <c r="AE29" s="165"/>
      <c r="AF29" s="168"/>
      <c r="AG29" s="165"/>
      <c r="AI29" s="165"/>
      <c r="AJ29" s="164"/>
      <c r="AK29" s="165"/>
      <c r="AL29" s="165"/>
      <c r="AM29" s="165"/>
      <c r="AN29" s="165"/>
      <c r="AO29" s="165"/>
      <c r="AP29" s="165"/>
      <c r="AQ29" s="165"/>
      <c r="AR29" s="165"/>
      <c r="AS29" s="165"/>
      <c r="AT29" s="165"/>
      <c r="AU29" s="164"/>
      <c r="AV29" s="165"/>
      <c r="AW29" s="165"/>
      <c r="AX29" s="165"/>
      <c r="AY29" s="165"/>
      <c r="AZ29" s="164"/>
      <c r="BA29" s="164"/>
      <c r="BC29" s="63"/>
      <c r="BD29" s="63"/>
      <c r="BE29" s="63"/>
    </row>
    <row r="30" spans="1:57" ht="19.5" customHeight="1" thickTop="1" thickBot="1" x14ac:dyDescent="0.3">
      <c r="A30" s="197" t="s">
        <v>126</v>
      </c>
      <c r="B30" s="242"/>
      <c r="C30" s="81" t="s">
        <v>61</v>
      </c>
      <c r="E30" s="49" t="s">
        <v>48</v>
      </c>
      <c r="F30" s="194"/>
      <c r="G30" s="198">
        <f>IFERROR(VLOOKUP(A30,DWH!$A$12:$B$1048576,2,FALSE),"")</f>
        <v>13644.55</v>
      </c>
      <c r="H30" s="198">
        <f>IFERROR(VLOOKUP(A30,DWH!$D$12:$E$1048576,2,FALSE),"")</f>
        <v>16934.260000000002</v>
      </c>
      <c r="J30" s="133">
        <v>1</v>
      </c>
      <c r="L30" s="165"/>
      <c r="M30" s="165"/>
      <c r="N30" s="165"/>
      <c r="O30" s="165"/>
      <c r="P30" s="165"/>
      <c r="Q30" s="165"/>
      <c r="R30" s="165"/>
      <c r="S30" s="165"/>
      <c r="T30" s="165"/>
      <c r="U30" s="165"/>
      <c r="V30" s="165"/>
      <c r="W30" s="165"/>
      <c r="X30" s="165"/>
      <c r="Y30" s="175"/>
      <c r="Z30" s="175"/>
      <c r="AB30" s="164"/>
      <c r="AC30" s="167"/>
      <c r="AD30" s="168"/>
      <c r="AE30" s="165"/>
      <c r="AF30" s="168"/>
      <c r="AG30" s="165"/>
      <c r="AI30" s="165"/>
      <c r="AJ30" s="16"/>
      <c r="AK30" s="165"/>
      <c r="AL30" s="165"/>
      <c r="AM30" s="165"/>
      <c r="AN30" s="165"/>
      <c r="AO30" s="165"/>
      <c r="AP30" s="165"/>
      <c r="AQ30" s="165"/>
      <c r="AR30" s="165"/>
      <c r="AS30" s="165"/>
      <c r="AT30" s="165"/>
      <c r="AU30" s="175"/>
      <c r="AV30" s="165"/>
      <c r="AW30" s="165"/>
      <c r="AX30" s="165"/>
      <c r="AY30" s="165"/>
      <c r="AZ30" s="16"/>
      <c r="BA30" s="164"/>
      <c r="BC30" s="63"/>
      <c r="BD30" s="63"/>
      <c r="BE30" s="63"/>
    </row>
    <row r="31" spans="1:57" ht="19.5" customHeight="1" thickTop="1" thickBot="1" x14ac:dyDescent="0.3">
      <c r="A31" s="197" t="s">
        <v>127</v>
      </c>
      <c r="B31" s="241"/>
      <c r="C31" s="79" t="s">
        <v>40</v>
      </c>
      <c r="E31" s="49" t="s">
        <v>47</v>
      </c>
      <c r="F31" s="194"/>
      <c r="G31" s="199">
        <f>IFERROR(VLOOKUP(A31,DWH!$A$12:$B$1048576,2,FALSE),"")</f>
        <v>45792.72</v>
      </c>
      <c r="H31" s="199">
        <f>IFERROR(VLOOKUP(A31,DWH!$D$12:$E$1048576,2,FALSE),"")</f>
        <v>45557.14</v>
      </c>
      <c r="J31" s="19"/>
      <c r="L31" s="173"/>
      <c r="M31" s="173"/>
      <c r="N31" s="173"/>
      <c r="O31" s="173"/>
      <c r="P31" s="173"/>
      <c r="Q31" s="173"/>
      <c r="R31" s="173"/>
      <c r="S31" s="173"/>
      <c r="T31" s="173"/>
      <c r="U31" s="173"/>
      <c r="V31" s="173"/>
      <c r="W31" s="173"/>
      <c r="X31" s="173"/>
      <c r="Y31" s="173"/>
      <c r="Z31" s="173"/>
      <c r="AB31" s="160">
        <v>1</v>
      </c>
      <c r="AC31" s="158"/>
      <c r="AD31" s="174"/>
      <c r="AE31" s="173"/>
      <c r="AF31" s="174"/>
      <c r="AG31" s="173"/>
      <c r="AI31" s="173"/>
      <c r="AJ31" s="19"/>
      <c r="AK31" s="173"/>
      <c r="AL31" s="173"/>
      <c r="AM31" s="173"/>
      <c r="AN31" s="173"/>
      <c r="AO31" s="173"/>
      <c r="AP31" s="173"/>
      <c r="AQ31" s="173"/>
      <c r="AR31" s="173"/>
      <c r="AS31" s="173"/>
      <c r="AT31" s="173"/>
      <c r="AU31" s="173"/>
      <c r="AV31" s="173"/>
      <c r="AW31" s="173"/>
      <c r="AX31" s="173"/>
      <c r="AY31" s="173"/>
      <c r="AZ31" s="19"/>
      <c r="BA31" s="160"/>
      <c r="BC31" s="63"/>
      <c r="BD31" s="63"/>
      <c r="BE31" s="63"/>
    </row>
    <row r="32" spans="1:57" ht="19.5" customHeight="1" thickTop="1" thickBot="1" x14ac:dyDescent="0.3">
      <c r="A32" s="197" t="s">
        <v>112</v>
      </c>
      <c r="B32" s="244" t="s">
        <v>42</v>
      </c>
      <c r="C32" s="86" t="s">
        <v>42</v>
      </c>
      <c r="E32" s="93" t="s">
        <v>48</v>
      </c>
      <c r="F32" s="194"/>
      <c r="G32" s="200">
        <f>IFERROR(VLOOKUP(A32,DWH!$A$12:$B$1048576,2,FALSE),"")</f>
        <v>4895472.7500000028</v>
      </c>
      <c r="H32" s="200">
        <f>IFERROR(VLOOKUP(A32,DWH!$D$12:$E$1048576,2,FALSE),"")</f>
        <v>1977</v>
      </c>
      <c r="J32" s="188">
        <v>1</v>
      </c>
      <c r="L32" s="188"/>
      <c r="M32" s="188"/>
      <c r="N32" s="188"/>
      <c r="O32" s="188"/>
      <c r="P32" s="188"/>
      <c r="Q32" s="188"/>
      <c r="R32" s="188"/>
      <c r="S32" s="188"/>
      <c r="T32" s="188"/>
      <c r="U32" s="188"/>
      <c r="V32" s="188"/>
      <c r="W32" s="188"/>
      <c r="X32" s="188"/>
      <c r="Y32" s="188"/>
      <c r="Z32" s="188"/>
      <c r="AB32" s="188"/>
      <c r="AC32" s="189">
        <v>2</v>
      </c>
      <c r="AD32" s="190"/>
      <c r="AE32" s="188"/>
      <c r="AF32" s="190"/>
      <c r="AG32" s="188"/>
      <c r="AI32" s="188"/>
      <c r="AJ32" s="188"/>
      <c r="AK32" s="188"/>
      <c r="AL32" s="188"/>
      <c r="AM32" s="188"/>
      <c r="AN32" s="188"/>
      <c r="AO32" s="188"/>
      <c r="AP32" s="188"/>
      <c r="AQ32" s="188"/>
      <c r="AR32" s="188"/>
      <c r="AS32" s="188"/>
      <c r="AT32" s="188"/>
      <c r="AU32" s="188"/>
      <c r="AV32" s="188"/>
      <c r="AW32" s="188"/>
      <c r="AX32" s="188"/>
      <c r="AY32" s="188"/>
      <c r="AZ32" s="188"/>
      <c r="BA32" s="188"/>
      <c r="BC32" s="63"/>
      <c r="BD32" s="63"/>
      <c r="BE32" s="63"/>
    </row>
    <row r="33" spans="1:63" ht="19.5" customHeight="1" thickTop="1" thickBot="1" x14ac:dyDescent="0.3">
      <c r="A33" s="197" t="s">
        <v>123</v>
      </c>
      <c r="B33" s="246"/>
      <c r="C33" s="81" t="s">
        <v>69</v>
      </c>
      <c r="E33" s="93" t="s">
        <v>48</v>
      </c>
      <c r="F33" s="194"/>
      <c r="G33" s="199">
        <f>IFERROR(VLOOKUP(A33,DWH!$A$12:$B$1048576,2,FALSE),"")</f>
        <v>890658.62999999989</v>
      </c>
      <c r="H33" s="199">
        <f>IFERROR(VLOOKUP(A33,DWH!$D$12:$E$1048576,2,FALSE),"")</f>
        <v>419</v>
      </c>
      <c r="J33" s="160">
        <v>1</v>
      </c>
      <c r="L33" s="160"/>
      <c r="M33" s="160"/>
      <c r="N33" s="160"/>
      <c r="O33" s="160"/>
      <c r="P33" s="160"/>
      <c r="Q33" s="160"/>
      <c r="R33" s="160"/>
      <c r="S33" s="160"/>
      <c r="T33" s="160"/>
      <c r="U33" s="160"/>
      <c r="V33" s="160"/>
      <c r="W33" s="160"/>
      <c r="X33" s="160"/>
      <c r="Y33" s="160"/>
      <c r="Z33" s="160"/>
      <c r="AB33" s="160"/>
      <c r="AC33" s="191"/>
      <c r="AD33" s="165">
        <v>2</v>
      </c>
      <c r="AE33" s="160">
        <v>3</v>
      </c>
      <c r="AF33" s="160"/>
      <c r="AG33" s="160"/>
      <c r="AI33" s="160"/>
      <c r="AJ33" s="160"/>
      <c r="AK33" s="160"/>
      <c r="AL33" s="160"/>
      <c r="AM33" s="160"/>
      <c r="AN33" s="160"/>
      <c r="AO33" s="160"/>
      <c r="AP33" s="160"/>
      <c r="AQ33" s="160"/>
      <c r="AR33" s="160"/>
      <c r="AS33" s="160"/>
      <c r="AT33" s="160"/>
      <c r="AU33" s="160"/>
      <c r="AV33" s="160"/>
      <c r="AW33" s="160"/>
      <c r="AX33" s="160"/>
      <c r="AY33" s="160"/>
      <c r="AZ33" s="160"/>
      <c r="BA33" s="160"/>
      <c r="BC33" s="63"/>
      <c r="BD33" s="63"/>
      <c r="BE33" s="63"/>
    </row>
    <row r="34" spans="1:63" ht="19.5" customHeight="1" thickTop="1" thickBot="1" x14ac:dyDescent="0.3">
      <c r="A34" s="197" t="s">
        <v>197</v>
      </c>
      <c r="B34" s="244" t="s">
        <v>84</v>
      </c>
      <c r="C34" s="131" t="s">
        <v>75</v>
      </c>
      <c r="D34" s="132"/>
      <c r="E34" s="93" t="s">
        <v>48</v>
      </c>
      <c r="F34" s="194"/>
      <c r="G34" s="200">
        <f>IFERROR(VLOOKUP(A34,DWH!$A$12:$B$1048576,2,FALSE),"")</f>
        <v>36244.14</v>
      </c>
      <c r="H34" s="200">
        <f>IFERROR(VLOOKUP(A34,DWH!$D$12:$E$1048576,2,FALSE),"")</f>
        <v>375</v>
      </c>
      <c r="I34" s="139"/>
      <c r="J34" s="133"/>
      <c r="L34" s="133"/>
      <c r="M34" s="133"/>
      <c r="N34" s="133"/>
      <c r="O34" s="133"/>
      <c r="P34" s="133"/>
      <c r="Q34" s="133"/>
      <c r="R34" s="133"/>
      <c r="S34" s="133"/>
      <c r="T34" s="133"/>
      <c r="U34" s="133"/>
      <c r="V34" s="133"/>
      <c r="W34" s="133"/>
      <c r="X34" s="133"/>
      <c r="Y34" s="133"/>
      <c r="Z34" s="133"/>
      <c r="AB34" s="133"/>
      <c r="AC34" s="134"/>
      <c r="AD34" s="192"/>
      <c r="AE34" s="133"/>
      <c r="AF34" s="188">
        <v>1</v>
      </c>
      <c r="AG34" s="133"/>
      <c r="AI34" s="133"/>
      <c r="AJ34" s="133"/>
      <c r="AK34" s="133"/>
      <c r="AL34" s="133"/>
      <c r="AM34" s="133"/>
      <c r="AN34" s="133"/>
      <c r="AO34" s="133"/>
      <c r="AP34" s="133"/>
      <c r="AQ34" s="133"/>
      <c r="AR34" s="133"/>
      <c r="AS34" s="133"/>
      <c r="AT34" s="133"/>
      <c r="AU34" s="133"/>
      <c r="AV34" s="133"/>
      <c r="AW34" s="133"/>
      <c r="AX34" s="133"/>
      <c r="AY34" s="133"/>
      <c r="AZ34" s="133"/>
      <c r="BA34" s="133"/>
      <c r="BC34" s="63"/>
      <c r="BD34" s="68"/>
      <c r="BE34" s="235"/>
      <c r="BG34" s="233"/>
      <c r="BH34" s="233"/>
      <c r="BI34" s="233"/>
      <c r="BJ34" s="233"/>
      <c r="BK34" s="233"/>
    </row>
    <row r="35" spans="1:63" ht="19.5" customHeight="1" thickTop="1" thickBot="1" x14ac:dyDescent="0.3">
      <c r="A35" s="197" t="s">
        <v>128</v>
      </c>
      <c r="B35" s="245"/>
      <c r="C35" s="98" t="s">
        <v>56</v>
      </c>
      <c r="E35" s="49" t="s">
        <v>48</v>
      </c>
      <c r="F35" s="194"/>
      <c r="G35" s="198">
        <f>IFERROR(VLOOKUP(A35,DWH!$A$12:$B$1048576,2,FALSE),"")</f>
        <v>3599051.9899999974</v>
      </c>
      <c r="H35" s="198">
        <f>IFERROR(VLOOKUP(A35,DWH!$D$12:$E$1048576,2,FALSE),"")</f>
        <v>283145.94</v>
      </c>
      <c r="J35" s="133"/>
      <c r="L35" s="133"/>
      <c r="M35" s="133"/>
      <c r="N35" s="133"/>
      <c r="O35" s="133"/>
      <c r="P35" s="133"/>
      <c r="Q35" s="133"/>
      <c r="R35" s="133"/>
      <c r="S35" s="133"/>
      <c r="T35" s="133"/>
      <c r="U35" s="133"/>
      <c r="V35" s="133"/>
      <c r="W35" s="133"/>
      <c r="X35" s="133"/>
      <c r="Y35" s="133"/>
      <c r="Z35" s="133"/>
      <c r="AB35" s="133"/>
      <c r="AC35" s="134"/>
      <c r="AD35" s="135"/>
      <c r="AE35" s="133"/>
      <c r="AF35" s="135"/>
      <c r="AG35" s="133">
        <v>1</v>
      </c>
      <c r="AI35" s="133"/>
      <c r="AJ35" s="133"/>
      <c r="AK35" s="133"/>
      <c r="AL35" s="133"/>
      <c r="AM35" s="133"/>
      <c r="AN35" s="133"/>
      <c r="AO35" s="133"/>
      <c r="AP35" s="133"/>
      <c r="AQ35" s="133"/>
      <c r="AR35" s="133"/>
      <c r="AS35" s="133"/>
      <c r="AT35" s="133"/>
      <c r="AU35" s="133"/>
      <c r="AV35" s="133"/>
      <c r="AW35" s="133"/>
      <c r="AX35" s="133"/>
      <c r="AY35" s="133"/>
      <c r="AZ35" s="133"/>
      <c r="BA35" s="133"/>
      <c r="BC35" s="63"/>
      <c r="BD35" s="68"/>
      <c r="BE35" s="235"/>
      <c r="BF35" s="234"/>
      <c r="BG35" s="234"/>
      <c r="BH35" s="233"/>
      <c r="BI35" s="233"/>
      <c r="BJ35" s="233"/>
      <c r="BK35" s="233"/>
    </row>
    <row r="36" spans="1:63" ht="5.0999999999999996" customHeight="1" thickTop="1" x14ac:dyDescent="0.25">
      <c r="B36" s="213"/>
      <c r="C36" s="214"/>
      <c r="D36" s="215"/>
      <c r="E36" s="216"/>
      <c r="F36" s="217"/>
      <c r="G36" s="217"/>
      <c r="H36" s="217"/>
      <c r="I36" s="218"/>
      <c r="J36" s="218"/>
      <c r="L36" s="218"/>
      <c r="M36" s="218"/>
      <c r="N36" s="218"/>
      <c r="O36" s="218"/>
      <c r="P36" s="218"/>
      <c r="Q36" s="218"/>
      <c r="R36" s="218"/>
      <c r="S36" s="218"/>
      <c r="T36" s="218"/>
      <c r="U36" s="218"/>
      <c r="V36" s="218"/>
      <c r="W36" s="218"/>
      <c r="X36" s="218"/>
      <c r="Y36" s="218"/>
      <c r="Z36" s="218"/>
      <c r="AB36" s="218"/>
      <c r="AC36" s="218"/>
      <c r="AD36" s="218"/>
      <c r="AE36" s="218"/>
      <c r="AF36" s="218"/>
      <c r="AG36" s="218"/>
      <c r="AI36" s="218"/>
      <c r="AJ36" s="218"/>
      <c r="AK36" s="218"/>
      <c r="AL36" s="218"/>
      <c r="AM36" s="218"/>
      <c r="AN36" s="218"/>
      <c r="AO36" s="218"/>
      <c r="AP36" s="218"/>
      <c r="AQ36" s="218"/>
      <c r="AR36" s="218"/>
      <c r="AS36" s="218"/>
      <c r="AT36" s="218"/>
      <c r="AU36" s="218"/>
      <c r="AV36" s="218"/>
      <c r="AW36" s="218"/>
      <c r="AX36" s="218"/>
      <c r="AY36" s="218"/>
      <c r="AZ36" s="218"/>
      <c r="BA36" s="218"/>
      <c r="BB36" s="218"/>
      <c r="BC36" s="68"/>
      <c r="BD36" s="68"/>
      <c r="BE36" s="235"/>
      <c r="BF36" s="234"/>
      <c r="BG36" s="234"/>
      <c r="BH36" s="233"/>
      <c r="BI36" s="233"/>
      <c r="BJ36" s="233"/>
      <c r="BK36" s="233"/>
    </row>
    <row r="37" spans="1:63" ht="21.75" customHeight="1" x14ac:dyDescent="0.25">
      <c r="B37" s="238" t="s">
        <v>876</v>
      </c>
      <c r="C37" s="219" t="s">
        <v>88</v>
      </c>
      <c r="D37" s="220"/>
      <c r="E37" s="221"/>
      <c r="F37" s="222"/>
      <c r="G37" s="223">
        <f>DWH!I7-SUM(G9:G10)</f>
        <v>0</v>
      </c>
      <c r="H37" s="223">
        <f>DWH!M7-SUM(H9:H10)</f>
        <v>0</v>
      </c>
      <c r="I37" s="9"/>
      <c r="J37" s="9"/>
      <c r="L37" s="9"/>
      <c r="M37" s="9"/>
      <c r="N37" s="9"/>
      <c r="O37" s="9"/>
      <c r="P37" s="9"/>
      <c r="Q37" s="9"/>
      <c r="R37" s="9"/>
      <c r="S37" s="9"/>
      <c r="T37" s="9"/>
      <c r="U37" s="9"/>
      <c r="V37" s="9"/>
      <c r="W37" s="9"/>
      <c r="X37" s="9"/>
      <c r="Y37" s="9"/>
      <c r="Z37" s="9"/>
      <c r="AB37" s="9"/>
      <c r="AC37" s="9"/>
      <c r="AD37" s="9"/>
      <c r="AE37" s="9"/>
      <c r="AF37" s="9"/>
      <c r="AG37" s="9"/>
      <c r="AI37" s="9"/>
      <c r="AJ37" s="9"/>
      <c r="AK37" s="9"/>
      <c r="AL37" s="9"/>
      <c r="AM37" s="9"/>
      <c r="AN37" s="9"/>
      <c r="AO37" s="9"/>
      <c r="AP37" s="9"/>
      <c r="AQ37" s="9"/>
      <c r="AR37" s="9"/>
      <c r="AS37" s="9"/>
      <c r="AT37" s="9"/>
      <c r="AU37" s="9"/>
      <c r="AV37" s="9"/>
      <c r="AW37" s="9"/>
      <c r="AX37" s="9"/>
      <c r="AY37" s="9"/>
      <c r="AZ37" s="9"/>
      <c r="BA37" s="9"/>
      <c r="BB37" s="9"/>
      <c r="BC37" s="68"/>
      <c r="BD37" s="68"/>
      <c r="BE37" s="235"/>
      <c r="BF37" s="234"/>
      <c r="BG37" s="234"/>
      <c r="BH37" s="233"/>
      <c r="BI37" s="233"/>
      <c r="BJ37" s="233"/>
      <c r="BK37" s="233"/>
    </row>
    <row r="38" spans="1:63" ht="21.75" customHeight="1" x14ac:dyDescent="0.25">
      <c r="B38" s="238"/>
      <c r="C38" s="224" t="s">
        <v>607</v>
      </c>
      <c r="D38" s="220"/>
      <c r="E38" s="221"/>
      <c r="F38" s="225"/>
      <c r="G38" s="226">
        <f>DWH!I8-SUM(G11:G15)</f>
        <v>1826633.3899999978</v>
      </c>
      <c r="H38" s="226">
        <f>DWH!M8-SUM(H11:H15)</f>
        <v>7767.570000000007</v>
      </c>
      <c r="I38" s="9"/>
      <c r="J38" s="9"/>
      <c r="L38" s="9"/>
      <c r="M38" s="9"/>
      <c r="N38" s="9"/>
      <c r="O38" s="9"/>
      <c r="P38" s="9"/>
      <c r="Q38" s="9"/>
      <c r="R38" s="9"/>
      <c r="S38" s="9"/>
      <c r="T38" s="9"/>
      <c r="U38" s="9"/>
      <c r="V38" s="9"/>
      <c r="W38" s="9"/>
      <c r="X38" s="9"/>
      <c r="Y38" s="9"/>
      <c r="Z38" s="9"/>
      <c r="AB38" s="9"/>
      <c r="AC38" s="9"/>
      <c r="AD38" s="9"/>
      <c r="AE38" s="9"/>
      <c r="AF38" s="9"/>
      <c r="AG38" s="9"/>
      <c r="AI38" s="9"/>
      <c r="AJ38" s="9"/>
      <c r="AK38" s="9"/>
      <c r="AL38" s="9"/>
      <c r="AM38" s="9"/>
      <c r="AN38" s="9"/>
      <c r="AO38" s="9"/>
      <c r="AP38" s="9"/>
      <c r="AQ38" s="9"/>
      <c r="AR38" s="9"/>
      <c r="AS38" s="9"/>
      <c r="AT38" s="9"/>
      <c r="AU38" s="9"/>
      <c r="AV38" s="9"/>
      <c r="AW38" s="9"/>
      <c r="AX38" s="9"/>
      <c r="AY38" s="9"/>
      <c r="AZ38" s="9"/>
      <c r="BA38" s="9"/>
      <c r="BB38" s="9"/>
      <c r="BC38" s="68"/>
      <c r="BD38" s="68"/>
      <c r="BE38" s="235"/>
      <c r="BF38" s="234"/>
      <c r="BG38" s="234"/>
      <c r="BH38" s="233"/>
      <c r="BI38" s="233"/>
      <c r="BJ38" s="233"/>
      <c r="BK38" s="233"/>
    </row>
    <row r="39" spans="1:63" ht="21.75" customHeight="1" x14ac:dyDescent="0.25">
      <c r="B39" s="238"/>
      <c r="C39" s="224" t="s">
        <v>86</v>
      </c>
      <c r="D39" s="220"/>
      <c r="E39" s="221"/>
      <c r="F39" s="225"/>
      <c r="G39" s="226">
        <f>DWH!I6-SUM(G16:G20)</f>
        <v>3675560.5300000012</v>
      </c>
      <c r="H39" s="226">
        <f>DWH!M6-SUM(H16:H20)</f>
        <v>26208775.899999756</v>
      </c>
      <c r="I39" s="9"/>
      <c r="J39" s="9"/>
      <c r="L39" s="9"/>
      <c r="M39" s="9"/>
      <c r="N39" s="9"/>
      <c r="O39" s="9"/>
      <c r="P39" s="9"/>
      <c r="Q39" s="9"/>
      <c r="R39" s="9"/>
      <c r="S39" s="9"/>
      <c r="T39" s="9"/>
      <c r="U39" s="9"/>
      <c r="V39" s="9"/>
      <c r="W39" s="9"/>
      <c r="X39" s="9"/>
      <c r="Y39" s="9"/>
      <c r="Z39" s="9"/>
      <c r="AB39" s="9"/>
      <c r="AC39" s="9"/>
      <c r="AD39" s="9"/>
      <c r="AE39" s="9"/>
      <c r="AF39" s="9"/>
      <c r="AG39" s="9"/>
      <c r="AI39" s="9"/>
      <c r="AJ39" s="9"/>
      <c r="AK39" s="9"/>
      <c r="AL39" s="9"/>
      <c r="AM39" s="9"/>
      <c r="AN39" s="9"/>
      <c r="AO39" s="9"/>
      <c r="AP39" s="9"/>
      <c r="AQ39" s="9"/>
      <c r="AR39" s="9"/>
      <c r="AS39" s="9"/>
      <c r="AT39" s="9"/>
      <c r="AU39" s="9"/>
      <c r="AV39" s="9"/>
      <c r="AW39" s="9"/>
      <c r="AX39" s="9"/>
      <c r="AY39" s="9"/>
      <c r="AZ39" s="9"/>
      <c r="BA39" s="9"/>
      <c r="BB39" s="9"/>
      <c r="BC39" s="68"/>
      <c r="BD39" s="68"/>
      <c r="BE39" s="235"/>
      <c r="BF39" s="234"/>
      <c r="BG39" s="234"/>
      <c r="BH39" s="233"/>
      <c r="BI39" s="233"/>
      <c r="BJ39" s="233"/>
      <c r="BK39" s="233"/>
    </row>
    <row r="40" spans="1:63" ht="21.75" customHeight="1" x14ac:dyDescent="0.25">
      <c r="B40" s="238"/>
      <c r="C40" s="224" t="s">
        <v>85</v>
      </c>
      <c r="D40" s="220"/>
      <c r="E40" s="221"/>
      <c r="F40" s="225"/>
      <c r="G40" s="226">
        <f>DWH!I4-SUM(G21:G31)</f>
        <v>435151</v>
      </c>
      <c r="H40" s="226">
        <f>DWH!M4-SUM(H21:H31)</f>
        <v>609843.06000000006</v>
      </c>
      <c r="I40" s="9"/>
      <c r="J40" s="9"/>
      <c r="L40" s="9"/>
      <c r="M40" s="9"/>
      <c r="N40" s="9"/>
      <c r="O40" s="9"/>
      <c r="P40" s="9"/>
      <c r="Q40" s="9"/>
      <c r="R40" s="9"/>
      <c r="S40" s="9"/>
      <c r="T40" s="9"/>
      <c r="U40" s="9"/>
      <c r="V40" s="9"/>
      <c r="W40" s="9"/>
      <c r="X40" s="9"/>
      <c r="Y40" s="9"/>
      <c r="Z40" s="9"/>
      <c r="AB40" s="9"/>
      <c r="AC40" s="9"/>
      <c r="AD40" s="9"/>
      <c r="AE40" s="9"/>
      <c r="AF40" s="9"/>
      <c r="AG40" s="9"/>
      <c r="AI40" s="9"/>
      <c r="AJ40" s="9"/>
      <c r="AK40" s="9"/>
      <c r="AL40" s="9"/>
      <c r="AM40" s="9"/>
      <c r="AN40" s="9"/>
      <c r="AO40" s="9"/>
      <c r="AP40" s="9"/>
      <c r="AQ40" s="9"/>
      <c r="AR40" s="9"/>
      <c r="AS40" s="9"/>
      <c r="AT40" s="9"/>
      <c r="AU40" s="9"/>
      <c r="AV40" s="9"/>
      <c r="AW40" s="9"/>
      <c r="AX40" s="9"/>
      <c r="AY40" s="9"/>
      <c r="AZ40" s="9"/>
      <c r="BA40" s="9"/>
      <c r="BB40" s="9"/>
      <c r="BC40" s="68"/>
      <c r="BD40" s="68"/>
      <c r="BE40" s="235"/>
      <c r="BF40" s="234"/>
      <c r="BG40" s="234"/>
      <c r="BH40" s="233"/>
      <c r="BI40" s="233"/>
      <c r="BJ40" s="233"/>
      <c r="BK40" s="233"/>
    </row>
    <row r="41" spans="1:63" ht="21.75" customHeight="1" x14ac:dyDescent="0.25">
      <c r="B41" s="238"/>
      <c r="C41" s="224" t="s">
        <v>877</v>
      </c>
      <c r="D41" s="220"/>
      <c r="E41" s="221"/>
      <c r="F41" s="225"/>
      <c r="G41" s="226">
        <f>DWH!I5-SUM(G32:G33)</f>
        <v>3037.839999999851</v>
      </c>
      <c r="H41" s="226">
        <f>DWH!M5-SUM(H32:H33)</f>
        <v>20358.849999999999</v>
      </c>
      <c r="I41" s="9"/>
      <c r="J41" s="9"/>
      <c r="L41" s="9"/>
      <c r="M41" s="9"/>
      <c r="N41" s="9"/>
      <c r="O41" s="9"/>
      <c r="P41" s="9"/>
      <c r="Q41" s="9"/>
      <c r="R41" s="9"/>
      <c r="S41" s="9"/>
      <c r="T41" s="9"/>
      <c r="U41" s="9"/>
      <c r="V41" s="9"/>
      <c r="W41" s="9"/>
      <c r="X41" s="9"/>
      <c r="Y41" s="9"/>
      <c r="Z41" s="9"/>
      <c r="AB41" s="9"/>
      <c r="AC41" s="9"/>
      <c r="AD41" s="9"/>
      <c r="AE41" s="9"/>
      <c r="AF41" s="9"/>
      <c r="AG41" s="9"/>
      <c r="AI41" s="9"/>
      <c r="AJ41" s="9"/>
      <c r="AK41" s="9"/>
      <c r="AL41" s="9"/>
      <c r="AM41" s="9"/>
      <c r="AN41" s="9"/>
      <c r="AO41" s="9"/>
      <c r="AP41" s="9"/>
      <c r="AQ41" s="9"/>
      <c r="AR41" s="9"/>
      <c r="AS41" s="9"/>
      <c r="AT41" s="9"/>
      <c r="AU41" s="9"/>
      <c r="AV41" s="9"/>
      <c r="AW41" s="9"/>
      <c r="AX41" s="9"/>
      <c r="AY41" s="9"/>
      <c r="AZ41" s="9"/>
      <c r="BA41" s="9"/>
      <c r="BB41" s="9"/>
      <c r="BC41" s="68"/>
      <c r="BD41" s="68"/>
      <c r="BE41" s="235"/>
      <c r="BF41" s="234"/>
      <c r="BG41" s="234"/>
      <c r="BH41" s="233"/>
      <c r="BI41" s="233"/>
      <c r="BJ41" s="233"/>
      <c r="BK41" s="233"/>
    </row>
    <row r="42" spans="1:63" ht="21.75" customHeight="1" thickBot="1" x14ac:dyDescent="0.3">
      <c r="B42" s="237"/>
      <c r="C42" s="227" t="s">
        <v>84</v>
      </c>
      <c r="D42" s="228"/>
      <c r="E42" s="229"/>
      <c r="F42" s="230"/>
      <c r="G42" s="231">
        <f>DWH!I3-SUM(G34:G35)</f>
        <v>583938.89000000013</v>
      </c>
      <c r="H42" s="231">
        <f>DWH!M3-SUM(H34:H35)</f>
        <v>0</v>
      </c>
      <c r="I42" s="232"/>
      <c r="J42" s="232"/>
      <c r="L42" s="232"/>
      <c r="M42" s="232"/>
      <c r="N42" s="232"/>
      <c r="O42" s="232"/>
      <c r="P42" s="232"/>
      <c r="Q42" s="232"/>
      <c r="R42" s="232"/>
      <c r="S42" s="232"/>
      <c r="T42" s="232"/>
      <c r="U42" s="232"/>
      <c r="V42" s="232"/>
      <c r="W42" s="232"/>
      <c r="X42" s="232"/>
      <c r="Y42" s="232"/>
      <c r="Z42" s="232"/>
      <c r="AB42" s="232"/>
      <c r="AC42" s="232"/>
      <c r="AD42" s="232"/>
      <c r="AE42" s="232"/>
      <c r="AF42" s="232"/>
      <c r="AG42" s="232"/>
      <c r="AI42" s="232"/>
      <c r="AJ42" s="232"/>
      <c r="AK42" s="232"/>
      <c r="AL42" s="232"/>
      <c r="AM42" s="232"/>
      <c r="AN42" s="232"/>
      <c r="AO42" s="232"/>
      <c r="AP42" s="232"/>
      <c r="AQ42" s="232"/>
      <c r="AR42" s="232"/>
      <c r="AS42" s="232"/>
      <c r="AT42" s="232"/>
      <c r="AU42" s="232"/>
      <c r="AV42" s="232"/>
      <c r="AW42" s="232"/>
      <c r="AX42" s="232"/>
      <c r="AY42" s="232"/>
      <c r="AZ42" s="232"/>
      <c r="BA42" s="232"/>
      <c r="BB42" s="232"/>
      <c r="BC42" s="68"/>
      <c r="BD42" s="68"/>
      <c r="BE42" s="235"/>
      <c r="BF42" s="234"/>
      <c r="BG42" s="234"/>
      <c r="BH42" s="233"/>
      <c r="BI42" s="233"/>
      <c r="BJ42" s="233"/>
      <c r="BK42" s="233"/>
    </row>
    <row r="43" spans="1:63" ht="5.0999999999999996" customHeight="1" thickTop="1" x14ac:dyDescent="0.25">
      <c r="B43" s="201"/>
      <c r="C43" s="8"/>
      <c r="E43" s="43"/>
      <c r="F43" s="10"/>
      <c r="G43" s="10"/>
      <c r="H43" s="10"/>
      <c r="I43" s="9"/>
      <c r="J43" s="9"/>
      <c r="L43" s="9"/>
      <c r="M43" s="9"/>
      <c r="N43" s="9"/>
      <c r="O43" s="9"/>
      <c r="P43" s="9"/>
      <c r="Q43" s="9"/>
      <c r="R43" s="9"/>
      <c r="S43" s="9"/>
      <c r="T43" s="9"/>
      <c r="U43" s="9"/>
      <c r="V43" s="9"/>
      <c r="W43" s="9"/>
      <c r="X43" s="9"/>
      <c r="Y43" s="9"/>
      <c r="Z43" s="9"/>
      <c r="AB43" s="9"/>
      <c r="AC43" s="9"/>
      <c r="AD43" s="9"/>
      <c r="AE43" s="9"/>
      <c r="AF43" s="9"/>
      <c r="AG43" s="9"/>
      <c r="AI43" s="9"/>
      <c r="AJ43" s="9"/>
      <c r="AK43" s="9"/>
      <c r="AL43" s="9"/>
      <c r="AM43" s="9"/>
      <c r="AN43" s="9"/>
      <c r="AO43" s="9"/>
      <c r="AP43" s="9"/>
      <c r="AQ43" s="9"/>
      <c r="AR43" s="9"/>
      <c r="AS43" s="9"/>
      <c r="AT43" s="9"/>
      <c r="AU43" s="9"/>
      <c r="AV43" s="9"/>
      <c r="AW43" s="9"/>
      <c r="AX43" s="9"/>
      <c r="AY43" s="9"/>
      <c r="AZ43" s="9"/>
      <c r="BA43" s="9"/>
      <c r="BB43" s="9"/>
      <c r="BC43" s="68"/>
      <c r="BD43" s="68"/>
      <c r="BE43" s="235"/>
      <c r="BF43" s="234"/>
      <c r="BG43" s="234"/>
      <c r="BH43" s="233"/>
      <c r="BI43" s="233"/>
      <c r="BJ43" s="233"/>
      <c r="BK43" s="233"/>
    </row>
    <row r="44" spans="1:63" ht="8.1" customHeight="1" x14ac:dyDescent="0.25">
      <c r="B44" s="201"/>
      <c r="C44" s="8"/>
      <c r="E44" s="43"/>
      <c r="F44" s="10"/>
      <c r="G44" s="10"/>
      <c r="H44" s="10"/>
      <c r="I44" s="9"/>
      <c r="J44" s="9"/>
      <c r="L44" s="9"/>
      <c r="M44" s="9"/>
      <c r="N44" s="9"/>
      <c r="O44" s="9"/>
      <c r="P44" s="9"/>
      <c r="Q44" s="9"/>
      <c r="R44" s="9"/>
      <c r="S44" s="9"/>
      <c r="T44" s="9"/>
      <c r="U44" s="9"/>
      <c r="V44" s="9"/>
      <c r="W44" s="9"/>
      <c r="X44" s="9"/>
      <c r="Y44" s="9"/>
      <c r="Z44" s="9"/>
      <c r="AB44" s="9"/>
      <c r="AC44" s="9"/>
      <c r="AD44" s="9"/>
      <c r="AE44" s="9"/>
      <c r="AF44" s="9"/>
      <c r="AG44" s="9"/>
      <c r="AI44" s="9"/>
      <c r="AJ44" s="9"/>
      <c r="AK44" s="9"/>
      <c r="AL44" s="9"/>
      <c r="AM44" s="9"/>
      <c r="AN44" s="9"/>
      <c r="AO44" s="9"/>
      <c r="AP44" s="9"/>
      <c r="AQ44" s="9"/>
      <c r="AR44" s="9"/>
      <c r="AS44" s="9"/>
      <c r="AT44" s="9"/>
      <c r="AU44" s="9"/>
      <c r="AV44" s="9"/>
      <c r="AW44" s="9"/>
      <c r="AX44" s="9"/>
      <c r="AY44" s="9"/>
      <c r="AZ44" s="9"/>
      <c r="BA44" s="9"/>
      <c r="BB44" s="9"/>
      <c r="BC44" s="68"/>
      <c r="BD44" s="68"/>
      <c r="BE44" s="235"/>
      <c r="BF44" s="234"/>
      <c r="BG44" s="234"/>
      <c r="BH44" s="233"/>
      <c r="BI44" s="233"/>
      <c r="BJ44" s="233"/>
      <c r="BK44" s="233"/>
    </row>
    <row r="45" spans="1:63" ht="35.1" customHeight="1" x14ac:dyDescent="0.25">
      <c r="B45" s="201"/>
      <c r="C45" s="8"/>
      <c r="E45" s="43"/>
      <c r="F45" s="10"/>
      <c r="G45" s="10"/>
      <c r="H45" s="10"/>
      <c r="I45" s="9"/>
      <c r="J45" s="9"/>
      <c r="L45" s="9"/>
      <c r="M45" s="9"/>
      <c r="N45" s="9"/>
      <c r="O45" s="9"/>
      <c r="P45" s="9"/>
      <c r="Q45" s="9"/>
      <c r="R45" s="9"/>
      <c r="S45" s="9"/>
      <c r="T45" s="9"/>
      <c r="U45" s="9"/>
      <c r="V45" s="9"/>
      <c r="W45" s="9"/>
      <c r="X45" s="9"/>
      <c r="Y45" s="9"/>
      <c r="Z45" s="9"/>
      <c r="AB45" s="9"/>
      <c r="AC45" s="9"/>
      <c r="AD45" s="9"/>
      <c r="AE45" s="9"/>
      <c r="AF45" s="9"/>
      <c r="AG45" s="9"/>
      <c r="AI45" s="9"/>
      <c r="AJ45" s="9"/>
      <c r="AK45" s="9"/>
      <c r="AL45" s="9"/>
      <c r="AM45" s="9"/>
      <c r="AN45" s="9"/>
      <c r="AO45" s="9"/>
      <c r="AP45" s="9"/>
      <c r="AQ45" s="9"/>
      <c r="AR45" s="9"/>
      <c r="AS45" s="9"/>
      <c r="AT45" s="9"/>
      <c r="AU45" s="9"/>
      <c r="AV45" s="9"/>
      <c r="AW45" s="9"/>
      <c r="AX45" s="9"/>
      <c r="AY45" s="9"/>
      <c r="AZ45" s="9"/>
      <c r="BA45" s="9"/>
      <c r="BB45" s="9"/>
      <c r="BC45" s="68"/>
      <c r="BD45" s="68"/>
      <c r="BE45" s="235"/>
      <c r="BF45" s="234"/>
      <c r="BG45" s="234"/>
      <c r="BH45" s="233"/>
      <c r="BI45" s="233"/>
      <c r="BJ45" s="233"/>
      <c r="BK45" s="233"/>
    </row>
    <row r="46" spans="1:63" ht="35.1" customHeight="1" x14ac:dyDescent="0.25">
      <c r="B46" s="201"/>
      <c r="C46" s="8"/>
      <c r="E46" s="43"/>
      <c r="F46" s="10"/>
      <c r="G46" s="10"/>
      <c r="H46" s="10"/>
      <c r="I46" s="9"/>
      <c r="J46" s="9"/>
      <c r="L46" s="9"/>
      <c r="M46" s="9"/>
      <c r="N46" s="9"/>
      <c r="O46" s="9"/>
      <c r="P46" s="9"/>
      <c r="Q46" s="9"/>
      <c r="R46" s="9"/>
      <c r="S46" s="9"/>
      <c r="T46" s="9"/>
      <c r="U46" s="9"/>
      <c r="V46" s="9"/>
      <c r="W46" s="9"/>
      <c r="X46" s="9"/>
      <c r="Y46" s="9"/>
      <c r="Z46" s="9"/>
      <c r="AB46" s="9"/>
      <c r="AC46" s="9"/>
      <c r="AD46" s="9"/>
      <c r="AE46" s="9"/>
      <c r="AF46" s="9"/>
      <c r="AG46" s="9"/>
      <c r="AI46" s="9"/>
      <c r="AJ46" s="9"/>
      <c r="AK46" s="9"/>
      <c r="AL46" s="9"/>
      <c r="AM46" s="9"/>
      <c r="AN46" s="9"/>
      <c r="AO46" s="9"/>
      <c r="AP46" s="9"/>
      <c r="AQ46" s="9"/>
      <c r="AR46" s="9"/>
      <c r="AS46" s="9"/>
      <c r="AT46" s="9"/>
      <c r="AU46" s="9"/>
      <c r="AV46" s="9"/>
      <c r="AW46" s="9"/>
      <c r="AX46" s="9"/>
      <c r="AY46" s="9"/>
      <c r="AZ46" s="9"/>
      <c r="BA46" s="9"/>
      <c r="BB46" s="9"/>
      <c r="BC46" s="68"/>
      <c r="BD46" s="68"/>
      <c r="BE46" s="235"/>
      <c r="BF46" s="9"/>
      <c r="BG46" s="233"/>
      <c r="BH46" s="233"/>
      <c r="BI46" s="233"/>
      <c r="BJ46" s="233"/>
      <c r="BK46" s="233"/>
    </row>
    <row r="47" spans="1:63" ht="35.1" customHeight="1" x14ac:dyDescent="0.25">
      <c r="B47" s="6"/>
      <c r="F47" s="10"/>
      <c r="G47" s="10"/>
      <c r="H47" s="10"/>
      <c r="I47" s="1"/>
      <c r="BC47" s="63"/>
      <c r="BD47" s="68"/>
      <c r="BE47" s="235"/>
      <c r="BG47" s="233"/>
      <c r="BH47" s="233"/>
      <c r="BI47" s="233"/>
      <c r="BJ47" s="233"/>
      <c r="BK47" s="233"/>
    </row>
    <row r="48" spans="1:63" ht="21.75" customHeight="1" x14ac:dyDescent="0.25">
      <c r="A48" s="63"/>
      <c r="B48" s="63"/>
      <c r="C48" s="65"/>
      <c r="D48" s="66"/>
      <c r="E48" s="67"/>
      <c r="F48" s="67"/>
      <c r="G48" s="67"/>
      <c r="H48" s="67"/>
      <c r="I48" s="68"/>
      <c r="J48" s="63"/>
      <c r="L48" s="63"/>
      <c r="M48" s="63"/>
      <c r="N48" s="63"/>
      <c r="O48" s="63"/>
      <c r="P48" s="63"/>
      <c r="Q48" s="63"/>
      <c r="R48" s="63"/>
      <c r="S48" s="63"/>
      <c r="T48" s="63"/>
      <c r="U48" s="63"/>
      <c r="V48" s="63"/>
      <c r="W48" s="63"/>
      <c r="X48" s="63"/>
      <c r="Y48" s="63"/>
      <c r="Z48" s="63"/>
      <c r="AB48" s="63"/>
      <c r="AC48" s="63"/>
      <c r="AD48" s="63"/>
      <c r="AE48" s="63"/>
      <c r="AF48" s="63"/>
      <c r="AG48" s="63"/>
      <c r="AI48" s="63"/>
      <c r="AJ48" s="63"/>
      <c r="AK48" s="63"/>
      <c r="AL48" s="63"/>
      <c r="AM48" s="63"/>
      <c r="AN48" s="63"/>
      <c r="AO48" s="63"/>
      <c r="AP48" s="63"/>
      <c r="AQ48" s="63"/>
      <c r="AR48" s="63"/>
      <c r="AS48" s="63"/>
      <c r="AT48" s="63"/>
      <c r="AU48" s="63"/>
      <c r="AV48" s="63"/>
      <c r="AW48" s="63"/>
      <c r="AX48" s="63"/>
      <c r="AY48" s="63"/>
      <c r="AZ48" s="63"/>
      <c r="BA48" s="63"/>
      <c r="BB48" s="63"/>
      <c r="BC48" s="63"/>
      <c r="BD48" s="63"/>
      <c r="BE48" s="63"/>
    </row>
  </sheetData>
  <mergeCells count="7">
    <mergeCell ref="B37:B42"/>
    <mergeCell ref="B9:B10"/>
    <mergeCell ref="B11:B15"/>
    <mergeCell ref="B16:B20"/>
    <mergeCell ref="B21:B31"/>
    <mergeCell ref="B34:B35"/>
    <mergeCell ref="B32:B33"/>
  </mergeCells>
  <conditionalFormatting sqref="AQ16 AP9:AQ15 AP17:AQ35 J9:J35 AB9:AG35 AR9:BA35 L9:Z35 AI9:AO35">
    <cfRule type="cellIs" dxfId="83" priority="99" operator="equal">
      <formula>1</formula>
    </cfRule>
    <cfRule type="cellIs" dxfId="82" priority="100" operator="equal">
      <formula>2</formula>
    </cfRule>
    <cfRule type="cellIs" dxfId="81" priority="101" operator="equal">
      <formula>3</formula>
    </cfRule>
  </conditionalFormatting>
  <conditionalFormatting sqref="AY16">
    <cfRule type="cellIs" dxfId="80" priority="67" operator="equal">
      <formula>1</formula>
    </cfRule>
    <cfRule type="cellIs" dxfId="79" priority="68" operator="equal">
      <formula>2</formula>
    </cfRule>
    <cfRule type="cellIs" dxfId="78" priority="69" operator="equal">
      <formula>3</formula>
    </cfRule>
  </conditionalFormatting>
  <conditionalFormatting sqref="AP16">
    <cfRule type="cellIs" dxfId="77" priority="64" operator="equal">
      <formula>1</formula>
    </cfRule>
    <cfRule type="cellIs" dxfId="76" priority="65" operator="equal">
      <formula>2</formula>
    </cfRule>
    <cfRule type="cellIs" dxfId="75" priority="66" operator="equal">
      <formula>3</formula>
    </cfRule>
  </conditionalFormatting>
  <conditionalFormatting sqref="N9:N15">
    <cfRule type="cellIs" dxfId="74" priority="56" operator="equal">
      <formula>1</formula>
    </cfRule>
    <cfRule type="cellIs" dxfId="73" priority="57" operator="equal">
      <formula>2</formula>
    </cfRule>
    <cfRule type="cellIs" dxfId="72" priority="58" operator="equal">
      <formula>3</formula>
    </cfRule>
  </conditionalFormatting>
  <conditionalFormatting sqref="N16">
    <cfRule type="cellIs" dxfId="71" priority="45" operator="equal">
      <formula>1</formula>
    </cfRule>
    <cfRule type="cellIs" dxfId="70" priority="46" operator="equal">
      <formula>2</formula>
    </cfRule>
    <cfRule type="cellIs" dxfId="69" priority="47" operator="equal">
      <formula>3</formula>
    </cfRule>
  </conditionalFormatting>
  <conditionalFormatting sqref="AI9:AI15">
    <cfRule type="cellIs" dxfId="68" priority="42" operator="equal">
      <formula>1</formula>
    </cfRule>
    <cfRule type="cellIs" dxfId="67" priority="43" operator="equal">
      <formula>2</formula>
    </cfRule>
    <cfRule type="cellIs" dxfId="66" priority="44" operator="equal">
      <formula>3</formula>
    </cfRule>
  </conditionalFormatting>
  <conditionalFormatting sqref="AI16">
    <cfRule type="cellIs" dxfId="65" priority="31" operator="equal">
      <formula>1</formula>
    </cfRule>
    <cfRule type="cellIs" dxfId="64" priority="32" operator="equal">
      <formula>2</formula>
    </cfRule>
    <cfRule type="cellIs" dxfId="63" priority="33" operator="equal">
      <formula>3</formula>
    </cfRule>
  </conditionalFormatting>
  <conditionalFormatting sqref="AE9:AE15">
    <cfRule type="cellIs" dxfId="21" priority="12" operator="equal">
      <formula>1</formula>
    </cfRule>
    <cfRule type="cellIs" dxfId="20" priority="13" operator="equal">
      <formula>2</formula>
    </cfRule>
    <cfRule type="cellIs" dxfId="19" priority="14" operator="equal">
      <formula>3</formula>
    </cfRule>
  </conditionalFormatting>
  <conditionalFormatting sqref="AE16">
    <cfRule type="cellIs" dxfId="18" priority="1" operator="equal">
      <formula>1</formula>
    </cfRule>
    <cfRule type="cellIs" dxfId="17" priority="2" operator="equal">
      <formula>2</formula>
    </cfRule>
    <cfRule type="cellIs" dxfId="16" priority="3" operator="equal">
      <formula>3</formula>
    </cfRule>
  </conditionalFormatting>
  <dataValidations count="1">
    <dataValidation type="whole" allowBlank="1" showInputMessage="1" showErrorMessage="1" errorTitle="ungültig" error="1 - 3" sqref="AI9:BA35 AB9:AG35 L9:Z35 J9:J35" xr:uid="{89686899-6C86-4372-A3E2-F487F55910FC}">
      <formula1>1</formula1>
      <formula2>3</formula2>
    </dataValidation>
  </dataValidations>
  <printOptions horizontalCentered="1"/>
  <pageMargins left="0.19685039370078741" right="0.19685039370078741" top="0.11811023622047245" bottom="0" header="0.19685039370078741" footer="0"/>
  <pageSetup paperSize="9" scale="70" orientation="landscape" r:id="rId1"/>
  <drawing r:id="rId2"/>
  <extLst>
    <ext xmlns:x14="http://schemas.microsoft.com/office/spreadsheetml/2009/9/main" uri="{78C0D931-6437-407d-A8EE-F0AAD7539E65}">
      <x14:conditionalFormattings>
        <x14:conditionalFormatting xmlns:xm="http://schemas.microsoft.com/office/excel/2006/main">
          <x14:cfRule type="cellIs" priority="94" operator="equal" id="{00AC5BDF-72FF-42BB-A6A9-38E802DBBCDC}">
            <xm:f>VERW!$A$2</xm:f>
            <x14:dxf>
              <font>
                <color theme="9" tint="-0.24994659260841701"/>
              </font>
              <fill>
                <patternFill>
                  <bgColor theme="9" tint="-0.24994659260841701"/>
                </patternFill>
              </fill>
            </x14:dxf>
          </x14:cfRule>
          <xm:sqref>A7:D7 E17:H32 E2:H15 E35:H35 E48:H1048576 I7:J7 AB7:AD7 AF7:AG7 AI7:XFD7 L7:Z7</xm:sqref>
        </x14:conditionalFormatting>
        <x14:conditionalFormatting xmlns:xm="http://schemas.microsoft.com/office/excel/2006/main">
          <x14:cfRule type="cellIs" priority="98" operator="equal" id="{BDF2E08A-A169-43FE-A145-D5524C40CFB1}">
            <xm:f>VERW!$A$6</xm:f>
            <x14:dxf>
              <font>
                <color rgb="FFFF0000"/>
              </font>
              <fill>
                <patternFill>
                  <bgColor rgb="FFFF0000"/>
                </patternFill>
              </fill>
            </x14:dxf>
          </x14:cfRule>
          <xm:sqref>E3:H6 E17:H32 E8:H15 E35:H35 E48:H1048576 A7:J7 AB7:AD7 AF7:AG7 AI7:XFD7 L7:Z7</xm:sqref>
        </x14:conditionalFormatting>
        <x14:conditionalFormatting xmlns:xm="http://schemas.microsoft.com/office/excel/2006/main">
          <x14:cfRule type="cellIs" priority="97" operator="equal" id="{A9A1A0D0-BCAF-42C2-9B4B-E3CDAFEE4991}">
            <xm:f>VERW!$A$5</xm:f>
            <x14:dxf>
              <font>
                <color rgb="FFFFC000"/>
              </font>
              <fill>
                <patternFill>
                  <bgColor rgb="FFFFC000"/>
                </patternFill>
              </fill>
            </x14:dxf>
          </x14:cfRule>
          <xm:sqref>E3:H6 E17:H32 E8:H15 E35:H35 E48:H1048576 A7:J7 AB7:AD7 AF7:AG7 AI7:XFD7 L7:Z7</xm:sqref>
        </x14:conditionalFormatting>
        <x14:conditionalFormatting xmlns:xm="http://schemas.microsoft.com/office/excel/2006/main">
          <x14:cfRule type="cellIs" priority="96" operator="equal" id="{3C8F161B-F1FC-4CF4-A41B-4604F2785D5D}">
            <xm:f>VERW!$A$4</xm:f>
            <x14:dxf>
              <font>
                <color rgb="FF00B0F0"/>
              </font>
              <fill>
                <patternFill>
                  <bgColor rgb="FF00B0F0"/>
                </patternFill>
              </fill>
            </x14:dxf>
          </x14:cfRule>
          <xm:sqref>E3:H6 E17:H32 E8:H15 E35:H35 E48:H1048576 A7:J7 AB7:AD7 AF7:AG7 AI7:XFD7 L7:Z7</xm:sqref>
        </x14:conditionalFormatting>
        <x14:conditionalFormatting xmlns:xm="http://schemas.microsoft.com/office/excel/2006/main">
          <x14:cfRule type="cellIs" priority="95" operator="equal" id="{D9CB4D62-999B-4B46-958F-33D912A87D08}">
            <xm:f>VERW!$A$3</xm:f>
            <x14:dxf>
              <font>
                <color theme="9" tint="0.59996337778862885"/>
              </font>
              <fill>
                <patternFill>
                  <bgColor theme="9" tint="0.59996337778862885"/>
                </patternFill>
              </fill>
            </x14:dxf>
          </x14:cfRule>
          <xm:sqref>E3:H6 E17:H32 E8:H15 E35:H35 E48:H1048576 A7:J7 AB7:AD7 AF7:AG7 AI7:XFD7 L7:Z7</xm:sqref>
        </x14:conditionalFormatting>
        <x14:conditionalFormatting xmlns:xm="http://schemas.microsoft.com/office/excel/2006/main">
          <x14:cfRule type="cellIs" priority="91" operator="equal" id="{5AAC14E4-E4D7-4410-BAFF-FB391480A597}">
            <xm:f>VERW!$D$2</xm:f>
            <x14:dxf>
              <font>
                <color rgb="FF00B050"/>
              </font>
              <fill>
                <patternFill>
                  <bgColor rgb="FF00B050"/>
                </patternFill>
              </fill>
            </x14:dxf>
          </x14:cfRule>
          <x14:cfRule type="cellIs" priority="92" operator="equal" id="{4FBEFAEB-081A-42B2-96C0-A124DECBBC8C}">
            <xm:f>VERW!$D$3</xm:f>
            <x14:dxf>
              <font>
                <color rgb="FF00B0F0"/>
              </font>
              <fill>
                <patternFill>
                  <bgColor rgb="FF00B0F0"/>
                </patternFill>
              </fill>
            </x14:dxf>
          </x14:cfRule>
          <x14:cfRule type="cellIs" priority="93" operator="equal" id="{C47C5823-B7F1-4440-9D90-43605F7CC6DC}">
            <xm:f>VERW!$D$4</xm:f>
            <x14:dxf>
              <font>
                <color rgb="FFFF0000"/>
              </font>
              <fill>
                <patternFill>
                  <bgColor rgb="FFFF0000"/>
                </patternFill>
              </fill>
            </x14:dxf>
          </x14:cfRule>
          <xm:sqref>A4:J4 AB4:AD4 AR4:XFD4 AF4:AG4 AI4:AP4 L4:Z4</xm:sqref>
        </x14:conditionalFormatting>
        <x14:conditionalFormatting xmlns:xm="http://schemas.microsoft.com/office/excel/2006/main">
          <x14:cfRule type="cellIs" priority="86" operator="equal" id="{BA628B26-F5A8-48FE-80B3-EFAB2084B877}">
            <xm:f>VERW!$A$2</xm:f>
            <x14:dxf>
              <font>
                <color theme="9" tint="-0.24994659260841701"/>
              </font>
              <fill>
                <patternFill>
                  <bgColor theme="9" tint="-0.24994659260841701"/>
                </patternFill>
              </fill>
            </x14:dxf>
          </x14:cfRule>
          <xm:sqref>E1:H1</xm:sqref>
        </x14:conditionalFormatting>
        <x14:conditionalFormatting xmlns:xm="http://schemas.microsoft.com/office/excel/2006/main">
          <x14:cfRule type="cellIs" priority="90" operator="equal" id="{EFF0FE8B-F9FA-4BA0-A7E2-93E483E46EDF}">
            <xm:f>VERW!$A$6</xm:f>
            <x14:dxf>
              <font>
                <color rgb="FFFF0000"/>
              </font>
              <fill>
                <patternFill>
                  <bgColor rgb="FFFF0000"/>
                </patternFill>
              </fill>
            </x14:dxf>
          </x14:cfRule>
          <xm:sqref>E1:H1</xm:sqref>
        </x14:conditionalFormatting>
        <x14:conditionalFormatting xmlns:xm="http://schemas.microsoft.com/office/excel/2006/main">
          <x14:cfRule type="cellIs" priority="89" operator="equal" id="{7AA9E42B-48EC-4422-A56A-06F9D57AFC8B}">
            <xm:f>VERW!$A$5</xm:f>
            <x14:dxf>
              <font>
                <color rgb="FFFFC000"/>
              </font>
              <fill>
                <patternFill>
                  <bgColor rgb="FFFFC000"/>
                </patternFill>
              </fill>
            </x14:dxf>
          </x14:cfRule>
          <xm:sqref>E1:H1</xm:sqref>
        </x14:conditionalFormatting>
        <x14:conditionalFormatting xmlns:xm="http://schemas.microsoft.com/office/excel/2006/main">
          <x14:cfRule type="cellIs" priority="88" operator="equal" id="{BB09A471-EBA7-4E76-9059-E24DFBB32968}">
            <xm:f>VERW!$A$4</xm:f>
            <x14:dxf>
              <font>
                <color rgb="FF00B0F0"/>
              </font>
              <fill>
                <patternFill>
                  <bgColor rgb="FF00B0F0"/>
                </patternFill>
              </fill>
            </x14:dxf>
          </x14:cfRule>
          <xm:sqref>E1:H1</xm:sqref>
        </x14:conditionalFormatting>
        <x14:conditionalFormatting xmlns:xm="http://schemas.microsoft.com/office/excel/2006/main">
          <x14:cfRule type="cellIs" priority="87" operator="equal" id="{FEEEB25E-A98B-42C6-9B78-539238672BBC}">
            <xm:f>VERW!$A$3</xm:f>
            <x14:dxf>
              <font>
                <color theme="9" tint="0.59996337778862885"/>
              </font>
              <fill>
                <patternFill>
                  <bgColor theme="9" tint="0.59996337778862885"/>
                </patternFill>
              </fill>
            </x14:dxf>
          </x14:cfRule>
          <xm:sqref>E1:H1</xm:sqref>
        </x14:conditionalFormatting>
        <x14:conditionalFormatting xmlns:xm="http://schemas.microsoft.com/office/excel/2006/main">
          <x14:cfRule type="cellIs" priority="78" operator="equal" id="{A96F76D6-7AA1-4EF6-84A1-EE57AFCDE36C}">
            <xm:f>VERW!$D$2</xm:f>
            <x14:dxf>
              <font>
                <color rgb="FF00B050"/>
              </font>
              <fill>
                <patternFill>
                  <bgColor rgb="FF00B050"/>
                </patternFill>
              </fill>
            </x14:dxf>
          </x14:cfRule>
          <x14:cfRule type="cellIs" priority="79" operator="equal" id="{9D7D2BF8-B319-4B68-BB2E-1F56294F7800}">
            <xm:f>VERW!$D$3</xm:f>
            <x14:dxf>
              <font>
                <color rgb="FF00B0F0"/>
              </font>
              <fill>
                <patternFill>
                  <bgColor rgb="FF00B0F0"/>
                </patternFill>
              </fill>
            </x14:dxf>
          </x14:cfRule>
          <x14:cfRule type="cellIs" priority="80" operator="equal" id="{3765D35D-888C-4E48-AA87-4D5E2FFFF9D3}">
            <xm:f>VERW!$D$4</xm:f>
            <x14:dxf>
              <font>
                <color rgb="FFFF0000"/>
              </font>
              <fill>
                <patternFill>
                  <bgColor rgb="FFFF0000"/>
                </patternFill>
              </fill>
            </x14:dxf>
          </x14:cfRule>
          <xm:sqref>AQ4</xm:sqref>
        </x14:conditionalFormatting>
        <x14:conditionalFormatting xmlns:xm="http://schemas.microsoft.com/office/excel/2006/main">
          <x14:cfRule type="cellIs" priority="70" operator="equal" id="{94EEDE6E-9CFB-48A3-B243-212C368BF7CC}">
            <xm:f>VERW!$A$2</xm:f>
            <x14:dxf>
              <font>
                <color theme="9" tint="-0.24994659260841701"/>
              </font>
              <fill>
                <patternFill>
                  <bgColor theme="9" tint="-0.24994659260841701"/>
                </patternFill>
              </fill>
            </x14:dxf>
          </x14:cfRule>
          <xm:sqref>E16:H16</xm:sqref>
        </x14:conditionalFormatting>
        <x14:conditionalFormatting xmlns:xm="http://schemas.microsoft.com/office/excel/2006/main">
          <x14:cfRule type="cellIs" priority="74" operator="equal" id="{B7D4C965-9A8C-496C-A9FA-1B3C82F1DDFE}">
            <xm:f>VERW!$A$6</xm:f>
            <x14:dxf>
              <font>
                <color rgb="FFFF0000"/>
              </font>
              <fill>
                <patternFill>
                  <bgColor rgb="FFFF0000"/>
                </patternFill>
              </fill>
            </x14:dxf>
          </x14:cfRule>
          <xm:sqref>E16:H16</xm:sqref>
        </x14:conditionalFormatting>
        <x14:conditionalFormatting xmlns:xm="http://schemas.microsoft.com/office/excel/2006/main">
          <x14:cfRule type="cellIs" priority="73" operator="equal" id="{428B71D5-8F4A-4E6F-81D3-7765CBD2ADF4}">
            <xm:f>VERW!$A$5</xm:f>
            <x14:dxf>
              <font>
                <color rgb="FFFFC000"/>
              </font>
              <fill>
                <patternFill>
                  <bgColor rgb="FFFFC000"/>
                </patternFill>
              </fill>
            </x14:dxf>
          </x14:cfRule>
          <xm:sqref>E16:H16</xm:sqref>
        </x14:conditionalFormatting>
        <x14:conditionalFormatting xmlns:xm="http://schemas.microsoft.com/office/excel/2006/main">
          <x14:cfRule type="cellIs" priority="72" operator="equal" id="{B7E6B49D-88CE-4816-B0F3-6C420AB9717F}">
            <xm:f>VERW!$A$4</xm:f>
            <x14:dxf>
              <font>
                <color rgb="FF00B0F0"/>
              </font>
              <fill>
                <patternFill>
                  <bgColor rgb="FF00B0F0"/>
                </patternFill>
              </fill>
            </x14:dxf>
          </x14:cfRule>
          <xm:sqref>E16:H16</xm:sqref>
        </x14:conditionalFormatting>
        <x14:conditionalFormatting xmlns:xm="http://schemas.microsoft.com/office/excel/2006/main">
          <x14:cfRule type="cellIs" priority="71" operator="equal" id="{EFBD40F2-E052-4354-A4BE-FB4D4462E5AD}">
            <xm:f>VERW!$A$3</xm:f>
            <x14:dxf>
              <font>
                <color theme="9" tint="0.59996337778862885"/>
              </font>
              <fill>
                <patternFill>
                  <bgColor theme="9" tint="0.59996337778862885"/>
                </patternFill>
              </fill>
            </x14:dxf>
          </x14:cfRule>
          <xm:sqref>E16:H16</xm:sqref>
        </x14:conditionalFormatting>
        <x14:conditionalFormatting xmlns:xm="http://schemas.microsoft.com/office/excel/2006/main">
          <x14:cfRule type="cellIs" priority="59" operator="equal" id="{45836891-5CA9-4A52-B43B-3CEEAC56D735}">
            <xm:f>VERW!$A$2</xm:f>
            <x14:dxf>
              <font>
                <color theme="9" tint="-0.24994659260841701"/>
              </font>
              <fill>
                <patternFill>
                  <bgColor theme="9" tint="-0.24994659260841701"/>
                </patternFill>
              </fill>
            </x14:dxf>
          </x14:cfRule>
          <xm:sqref>E33:H34</xm:sqref>
        </x14:conditionalFormatting>
        <x14:conditionalFormatting xmlns:xm="http://schemas.microsoft.com/office/excel/2006/main">
          <x14:cfRule type="cellIs" priority="63" operator="equal" id="{B07FABF5-6BD3-4D13-8166-09F83FC2E6C7}">
            <xm:f>VERW!$A$6</xm:f>
            <x14:dxf>
              <font>
                <color rgb="FFFF0000"/>
              </font>
              <fill>
                <patternFill>
                  <bgColor rgb="FFFF0000"/>
                </patternFill>
              </fill>
            </x14:dxf>
          </x14:cfRule>
          <xm:sqref>E33:H34</xm:sqref>
        </x14:conditionalFormatting>
        <x14:conditionalFormatting xmlns:xm="http://schemas.microsoft.com/office/excel/2006/main">
          <x14:cfRule type="cellIs" priority="62" operator="equal" id="{231282D5-8B6F-4107-B2EA-50AA8FED80E6}">
            <xm:f>VERW!$A$5</xm:f>
            <x14:dxf>
              <font>
                <color rgb="FFFFC000"/>
              </font>
              <fill>
                <patternFill>
                  <bgColor rgb="FFFFC000"/>
                </patternFill>
              </fill>
            </x14:dxf>
          </x14:cfRule>
          <xm:sqref>E33:H34</xm:sqref>
        </x14:conditionalFormatting>
        <x14:conditionalFormatting xmlns:xm="http://schemas.microsoft.com/office/excel/2006/main">
          <x14:cfRule type="cellIs" priority="61" operator="equal" id="{5F42801A-755A-4F6C-B2F8-62A34B05A625}">
            <xm:f>VERW!$A$4</xm:f>
            <x14:dxf>
              <font>
                <color rgb="FF00B0F0"/>
              </font>
              <fill>
                <patternFill>
                  <bgColor rgb="FF00B0F0"/>
                </patternFill>
              </fill>
            </x14:dxf>
          </x14:cfRule>
          <xm:sqref>E33:H34</xm:sqref>
        </x14:conditionalFormatting>
        <x14:conditionalFormatting xmlns:xm="http://schemas.microsoft.com/office/excel/2006/main">
          <x14:cfRule type="cellIs" priority="60" operator="equal" id="{ECC75081-56E4-47D1-9888-1A9189657BF5}">
            <xm:f>VERW!$A$3</xm:f>
            <x14:dxf>
              <font>
                <color theme="9" tint="0.59996337778862885"/>
              </font>
              <fill>
                <patternFill>
                  <bgColor theme="9" tint="0.59996337778862885"/>
                </patternFill>
              </fill>
            </x14:dxf>
          </x14:cfRule>
          <xm:sqref>E33:H34</xm:sqref>
        </x14:conditionalFormatting>
        <x14:conditionalFormatting xmlns:xm="http://schemas.microsoft.com/office/excel/2006/main">
          <x14:cfRule type="cellIs" priority="51" operator="equal" id="{C4B922C4-7B1A-47CB-9EA2-2456167596B6}">
            <xm:f>VERW!$A$2</xm:f>
            <x14:dxf>
              <font>
                <color theme="9" tint="-0.24994659260841701"/>
              </font>
              <fill>
                <patternFill>
                  <bgColor theme="9" tint="-0.24994659260841701"/>
                </patternFill>
              </fill>
            </x14:dxf>
          </x14:cfRule>
          <xm:sqref>N7</xm:sqref>
        </x14:conditionalFormatting>
        <x14:conditionalFormatting xmlns:xm="http://schemas.microsoft.com/office/excel/2006/main">
          <x14:cfRule type="cellIs" priority="55" operator="equal" id="{A1B4956D-99E1-4DF7-BC1A-D73A4459CBE6}">
            <xm:f>VERW!$A$6</xm:f>
            <x14:dxf>
              <font>
                <color rgb="FFFF0000"/>
              </font>
              <fill>
                <patternFill>
                  <bgColor rgb="FFFF0000"/>
                </patternFill>
              </fill>
            </x14:dxf>
          </x14:cfRule>
          <xm:sqref>N7</xm:sqref>
        </x14:conditionalFormatting>
        <x14:conditionalFormatting xmlns:xm="http://schemas.microsoft.com/office/excel/2006/main">
          <x14:cfRule type="cellIs" priority="54" operator="equal" id="{6EEEA897-DF24-46DD-8A5A-635C13903E3F}">
            <xm:f>VERW!$A$5</xm:f>
            <x14:dxf>
              <font>
                <color rgb="FFFFC000"/>
              </font>
              <fill>
                <patternFill>
                  <bgColor rgb="FFFFC000"/>
                </patternFill>
              </fill>
            </x14:dxf>
          </x14:cfRule>
          <xm:sqref>N7</xm:sqref>
        </x14:conditionalFormatting>
        <x14:conditionalFormatting xmlns:xm="http://schemas.microsoft.com/office/excel/2006/main">
          <x14:cfRule type="cellIs" priority="53" operator="equal" id="{5258AB28-357F-42DC-9138-2CE1FCE39325}">
            <xm:f>VERW!$A$4</xm:f>
            <x14:dxf>
              <font>
                <color rgb="FF00B0F0"/>
              </font>
              <fill>
                <patternFill>
                  <bgColor rgb="FF00B0F0"/>
                </patternFill>
              </fill>
            </x14:dxf>
          </x14:cfRule>
          <xm:sqref>N7</xm:sqref>
        </x14:conditionalFormatting>
        <x14:conditionalFormatting xmlns:xm="http://schemas.microsoft.com/office/excel/2006/main">
          <x14:cfRule type="cellIs" priority="52" operator="equal" id="{D5097C82-18D2-42C3-A320-124684DA1B60}">
            <xm:f>VERW!$A$3</xm:f>
            <x14:dxf>
              <font>
                <color theme="9" tint="0.59996337778862885"/>
              </font>
              <fill>
                <patternFill>
                  <bgColor theme="9" tint="0.59996337778862885"/>
                </patternFill>
              </fill>
            </x14:dxf>
          </x14:cfRule>
          <xm:sqref>N7</xm:sqref>
        </x14:conditionalFormatting>
        <x14:conditionalFormatting xmlns:xm="http://schemas.microsoft.com/office/excel/2006/main">
          <x14:cfRule type="cellIs" priority="37" operator="equal" id="{1673BDA2-DBA4-4B87-8A52-A7BA1F2DAE7F}">
            <xm:f>VERW!$A$2</xm:f>
            <x14:dxf>
              <font>
                <color theme="9" tint="-0.24994659260841701"/>
              </font>
              <fill>
                <patternFill>
                  <bgColor theme="9" tint="-0.24994659260841701"/>
                </patternFill>
              </fill>
            </x14:dxf>
          </x14:cfRule>
          <xm:sqref>AI7</xm:sqref>
        </x14:conditionalFormatting>
        <x14:conditionalFormatting xmlns:xm="http://schemas.microsoft.com/office/excel/2006/main">
          <x14:cfRule type="cellIs" priority="41" operator="equal" id="{5BE85A2E-EB5C-4CCA-AFE5-93EBB2CF3AD9}">
            <xm:f>VERW!$A$6</xm:f>
            <x14:dxf>
              <font>
                <color rgb="FFFF0000"/>
              </font>
              <fill>
                <patternFill>
                  <bgColor rgb="FFFF0000"/>
                </patternFill>
              </fill>
            </x14:dxf>
          </x14:cfRule>
          <xm:sqref>AI7</xm:sqref>
        </x14:conditionalFormatting>
        <x14:conditionalFormatting xmlns:xm="http://schemas.microsoft.com/office/excel/2006/main">
          <x14:cfRule type="cellIs" priority="40" operator="equal" id="{CE8912C7-F992-43CA-AE1B-F891ABA3F221}">
            <xm:f>VERW!$A$5</xm:f>
            <x14:dxf>
              <font>
                <color rgb="FFFFC000"/>
              </font>
              <fill>
                <patternFill>
                  <bgColor rgb="FFFFC000"/>
                </patternFill>
              </fill>
            </x14:dxf>
          </x14:cfRule>
          <xm:sqref>AI7</xm:sqref>
        </x14:conditionalFormatting>
        <x14:conditionalFormatting xmlns:xm="http://schemas.microsoft.com/office/excel/2006/main">
          <x14:cfRule type="cellIs" priority="39" operator="equal" id="{0EF27ED4-A5D4-432C-BEEB-6C2475DCD4A9}">
            <xm:f>VERW!$A$4</xm:f>
            <x14:dxf>
              <font>
                <color rgb="FF00B0F0"/>
              </font>
              <fill>
                <patternFill>
                  <bgColor rgb="FF00B0F0"/>
                </patternFill>
              </fill>
            </x14:dxf>
          </x14:cfRule>
          <xm:sqref>AI7</xm:sqref>
        </x14:conditionalFormatting>
        <x14:conditionalFormatting xmlns:xm="http://schemas.microsoft.com/office/excel/2006/main">
          <x14:cfRule type="cellIs" priority="38" operator="equal" id="{31D7C17C-3B76-46BA-B460-2BC1732B7B81}">
            <xm:f>VERW!$A$3</xm:f>
            <x14:dxf>
              <font>
                <color theme="9" tint="0.59996337778862885"/>
              </font>
              <fill>
                <patternFill>
                  <bgColor theme="9" tint="0.59996337778862885"/>
                </patternFill>
              </fill>
            </x14:dxf>
          </x14:cfRule>
          <xm:sqref>AI7</xm:sqref>
        </x14:conditionalFormatting>
        <x14:conditionalFormatting xmlns:xm="http://schemas.microsoft.com/office/excel/2006/main">
          <x14:cfRule type="cellIs" priority="26" operator="equal" id="{290A0A43-F603-416D-885E-EF98DBA3092C}">
            <xm:f>'C:\Vertrieb\GLOBAL NETWORK\[Global Network - Territory Matrix - AIR.xlsx]VERW'!#REF!</xm:f>
            <x14:dxf>
              <font>
                <color theme="9" tint="-0.24994659260841701"/>
              </font>
              <fill>
                <patternFill>
                  <bgColor theme="9" tint="-0.24994659260841701"/>
                </patternFill>
              </fill>
            </x14:dxf>
          </x14:cfRule>
          <xm:sqref>E36:E47</xm:sqref>
        </x14:conditionalFormatting>
        <x14:conditionalFormatting xmlns:xm="http://schemas.microsoft.com/office/excel/2006/main">
          <x14:cfRule type="cellIs" priority="30" operator="equal" id="{B8FB27BC-1724-4383-89F3-376C9BE2429C}">
            <xm:f>'C:\Vertrieb\GLOBAL NETWORK\[Global Network - Territory Matrix - AIR.xlsx]VERW'!#REF!</xm:f>
            <x14:dxf>
              <font>
                <color rgb="FFFF0000"/>
              </font>
              <fill>
                <patternFill>
                  <bgColor rgb="FFFF0000"/>
                </patternFill>
              </fill>
            </x14:dxf>
          </x14:cfRule>
          <xm:sqref>E36:E47</xm:sqref>
        </x14:conditionalFormatting>
        <x14:conditionalFormatting xmlns:xm="http://schemas.microsoft.com/office/excel/2006/main">
          <x14:cfRule type="cellIs" priority="29" operator="equal" id="{31B33BEE-76BA-4D07-B057-15FD3D3550FB}">
            <xm:f>'C:\Vertrieb\GLOBAL NETWORK\[Global Network - Territory Matrix - AIR.xlsx]VERW'!#REF!</xm:f>
            <x14:dxf>
              <font>
                <color rgb="FFFFC000"/>
              </font>
              <fill>
                <patternFill>
                  <bgColor rgb="FFFFC000"/>
                </patternFill>
              </fill>
            </x14:dxf>
          </x14:cfRule>
          <xm:sqref>E36:E47</xm:sqref>
        </x14:conditionalFormatting>
        <x14:conditionalFormatting xmlns:xm="http://schemas.microsoft.com/office/excel/2006/main">
          <x14:cfRule type="cellIs" priority="28" operator="equal" id="{3F751770-2C84-4499-9D89-ABA79D5D5CAA}">
            <xm:f>'C:\Vertrieb\GLOBAL NETWORK\[Global Network - Territory Matrix - AIR.xlsx]VERW'!#REF!</xm:f>
            <x14:dxf>
              <font>
                <color rgb="FF00B0F0"/>
              </font>
              <fill>
                <patternFill>
                  <bgColor rgb="FF00B0F0"/>
                </patternFill>
              </fill>
            </x14:dxf>
          </x14:cfRule>
          <xm:sqref>E36:E47</xm:sqref>
        </x14:conditionalFormatting>
        <x14:conditionalFormatting xmlns:xm="http://schemas.microsoft.com/office/excel/2006/main">
          <x14:cfRule type="cellIs" priority="27" operator="equal" id="{54B6D08C-0D08-4971-9D6F-408C17D65C78}">
            <xm:f>'C:\Vertrieb\GLOBAL NETWORK\[Global Network - Territory Matrix - AIR.xlsx]VERW'!#REF!</xm:f>
            <x14:dxf>
              <font>
                <color theme="9" tint="0.59996337778862885"/>
              </font>
              <fill>
                <patternFill>
                  <bgColor theme="9" tint="0.59996337778862885"/>
                </patternFill>
              </fill>
            </x14:dxf>
          </x14:cfRule>
          <xm:sqref>E36:E47</xm:sqref>
        </x14:conditionalFormatting>
        <x14:conditionalFormatting xmlns:xm="http://schemas.microsoft.com/office/excel/2006/main">
          <x14:cfRule type="cellIs" priority="18" operator="equal" id="{B1A4A1AA-6E83-4AB5-A0D7-3A9AA81B02A5}">
            <xm:f>VERW!$A$2</xm:f>
            <x14:dxf>
              <font>
                <color theme="9" tint="-0.24994659260841701"/>
              </font>
              <fill>
                <patternFill>
                  <bgColor theme="9" tint="-0.24994659260841701"/>
                </patternFill>
              </fill>
            </x14:dxf>
          </x14:cfRule>
          <xm:sqref>AE7</xm:sqref>
        </x14:conditionalFormatting>
        <x14:conditionalFormatting xmlns:xm="http://schemas.microsoft.com/office/excel/2006/main">
          <x14:cfRule type="cellIs" priority="22" operator="equal" id="{1045DBB5-E5D4-426E-90EC-50C8B39DC57B}">
            <xm:f>VERW!$A$6</xm:f>
            <x14:dxf>
              <font>
                <color rgb="FFFF0000"/>
              </font>
              <fill>
                <patternFill>
                  <bgColor rgb="FFFF0000"/>
                </patternFill>
              </fill>
            </x14:dxf>
          </x14:cfRule>
          <xm:sqref>AE7</xm:sqref>
        </x14:conditionalFormatting>
        <x14:conditionalFormatting xmlns:xm="http://schemas.microsoft.com/office/excel/2006/main">
          <x14:cfRule type="cellIs" priority="21" operator="equal" id="{1F76317A-4B13-4C70-9FED-9709982C23C6}">
            <xm:f>VERW!$A$5</xm:f>
            <x14:dxf>
              <font>
                <color rgb="FFFFC000"/>
              </font>
              <fill>
                <patternFill>
                  <bgColor rgb="FFFFC000"/>
                </patternFill>
              </fill>
            </x14:dxf>
          </x14:cfRule>
          <xm:sqref>AE7</xm:sqref>
        </x14:conditionalFormatting>
        <x14:conditionalFormatting xmlns:xm="http://schemas.microsoft.com/office/excel/2006/main">
          <x14:cfRule type="cellIs" priority="20" operator="equal" id="{D28F88AD-2E32-4D50-8629-A703E835F2C2}">
            <xm:f>VERW!$A$4</xm:f>
            <x14:dxf>
              <font>
                <color rgb="FF00B0F0"/>
              </font>
              <fill>
                <patternFill>
                  <bgColor rgb="FF00B0F0"/>
                </patternFill>
              </fill>
            </x14:dxf>
          </x14:cfRule>
          <xm:sqref>AE7</xm:sqref>
        </x14:conditionalFormatting>
        <x14:conditionalFormatting xmlns:xm="http://schemas.microsoft.com/office/excel/2006/main">
          <x14:cfRule type="cellIs" priority="19" operator="equal" id="{4809F675-03D8-4874-8C1D-413F6AEE4CBD}">
            <xm:f>VERW!$A$3</xm:f>
            <x14:dxf>
              <font>
                <color theme="9" tint="0.59996337778862885"/>
              </font>
              <fill>
                <patternFill>
                  <bgColor theme="9" tint="0.59996337778862885"/>
                </patternFill>
              </fill>
            </x14:dxf>
          </x14:cfRule>
          <xm:sqref>AE7</xm:sqref>
        </x14:conditionalFormatting>
        <x14:conditionalFormatting xmlns:xm="http://schemas.microsoft.com/office/excel/2006/main">
          <x14:cfRule type="cellIs" priority="15" operator="equal" id="{978A8E4B-149F-478F-BF22-BC21917497CC}">
            <xm:f>VERW!$D$2</xm:f>
            <x14:dxf>
              <font>
                <color rgb="FF00B050"/>
              </font>
              <fill>
                <patternFill>
                  <bgColor rgb="FF00B050"/>
                </patternFill>
              </fill>
            </x14:dxf>
          </x14:cfRule>
          <x14:cfRule type="cellIs" priority="16" operator="equal" id="{AE5B0A94-25D0-4306-8C0F-5168108F4E79}">
            <xm:f>VERW!$D$3</xm:f>
            <x14:dxf>
              <font>
                <color rgb="FF00B0F0"/>
              </font>
              <fill>
                <patternFill>
                  <bgColor rgb="FF00B0F0"/>
                </patternFill>
              </fill>
            </x14:dxf>
          </x14:cfRule>
          <x14:cfRule type="cellIs" priority="17" operator="equal" id="{4AC8C953-1ECA-4864-A108-6C248AD16E63}">
            <xm:f>VERW!$D$4</xm:f>
            <x14:dxf>
              <font>
                <color rgb="FFFF0000"/>
              </font>
              <fill>
                <patternFill>
                  <bgColor rgb="FFFF0000"/>
                </patternFill>
              </fill>
            </x14:dxf>
          </x14:cfRule>
          <xm:sqref>AE4</xm:sqref>
        </x14:conditionalFormatting>
        <x14:conditionalFormatting xmlns:xm="http://schemas.microsoft.com/office/excel/2006/main">
          <x14:cfRule type="cellIs" priority="7" operator="equal" id="{AA214250-BE08-499D-BF32-319410CCA800}">
            <xm:f>VERW!$A$2</xm:f>
            <x14:dxf>
              <font>
                <color theme="9" tint="-0.24994659260841701"/>
              </font>
              <fill>
                <patternFill>
                  <bgColor theme="9" tint="-0.24994659260841701"/>
                </patternFill>
              </fill>
            </x14:dxf>
          </x14:cfRule>
          <xm:sqref>AE7</xm:sqref>
        </x14:conditionalFormatting>
        <x14:conditionalFormatting xmlns:xm="http://schemas.microsoft.com/office/excel/2006/main">
          <x14:cfRule type="cellIs" priority="11" operator="equal" id="{FE0A8C1A-9099-4B5C-8D8E-FDD824D77436}">
            <xm:f>VERW!$A$6</xm:f>
            <x14:dxf>
              <font>
                <color rgb="FFFF0000"/>
              </font>
              <fill>
                <patternFill>
                  <bgColor rgb="FFFF0000"/>
                </patternFill>
              </fill>
            </x14:dxf>
          </x14:cfRule>
          <xm:sqref>AE7</xm:sqref>
        </x14:conditionalFormatting>
        <x14:conditionalFormatting xmlns:xm="http://schemas.microsoft.com/office/excel/2006/main">
          <x14:cfRule type="cellIs" priority="10" operator="equal" id="{BB521423-48A1-487A-904F-C942360E1752}">
            <xm:f>VERW!$A$5</xm:f>
            <x14:dxf>
              <font>
                <color rgb="FFFFC000"/>
              </font>
              <fill>
                <patternFill>
                  <bgColor rgb="FFFFC000"/>
                </patternFill>
              </fill>
            </x14:dxf>
          </x14:cfRule>
          <xm:sqref>AE7</xm:sqref>
        </x14:conditionalFormatting>
        <x14:conditionalFormatting xmlns:xm="http://schemas.microsoft.com/office/excel/2006/main">
          <x14:cfRule type="cellIs" priority="9" operator="equal" id="{B33841CE-B919-4E1F-A389-D0D928A3C53E}">
            <xm:f>VERW!$A$4</xm:f>
            <x14:dxf>
              <font>
                <color rgb="FF00B0F0"/>
              </font>
              <fill>
                <patternFill>
                  <bgColor rgb="FF00B0F0"/>
                </patternFill>
              </fill>
            </x14:dxf>
          </x14:cfRule>
          <xm:sqref>AE7</xm:sqref>
        </x14:conditionalFormatting>
        <x14:conditionalFormatting xmlns:xm="http://schemas.microsoft.com/office/excel/2006/main">
          <x14:cfRule type="cellIs" priority="8" operator="equal" id="{23B24DF6-356E-4818-8A09-4E75B9D23813}">
            <xm:f>VERW!$A$3</xm:f>
            <x14:dxf>
              <font>
                <color theme="9" tint="0.59996337778862885"/>
              </font>
              <fill>
                <patternFill>
                  <bgColor theme="9" tint="0.59996337778862885"/>
                </patternFill>
              </fill>
            </x14:dxf>
          </x14:cfRule>
          <xm:sqref>AE7</xm:sqref>
        </x14:conditionalFormatting>
        <x14:conditionalFormatting xmlns:xm="http://schemas.microsoft.com/office/excel/2006/main">
          <x14:cfRule type="cellIs" priority="4" operator="equal" id="{0EBCC0A2-FED5-445A-85B2-9A2F09C7F699}">
            <xm:f>VERW!$D$2</xm:f>
            <x14:dxf>
              <font>
                <color rgb="FF00B050"/>
              </font>
              <fill>
                <patternFill>
                  <bgColor rgb="FF00B050"/>
                </patternFill>
              </fill>
            </x14:dxf>
          </x14:cfRule>
          <x14:cfRule type="cellIs" priority="5" operator="equal" id="{2C3CC1C2-1C78-4DE1-8664-F9D4BBF68047}">
            <xm:f>VERW!$D$3</xm:f>
            <x14:dxf>
              <font>
                <color rgb="FF00B0F0"/>
              </font>
              <fill>
                <patternFill>
                  <bgColor rgb="FF00B0F0"/>
                </patternFill>
              </fill>
            </x14:dxf>
          </x14:cfRule>
          <x14:cfRule type="cellIs" priority="6" operator="equal" id="{D49BD3C2-926C-4F56-8783-7FF7E3B538AD}">
            <xm:f>VERW!$D$4</xm:f>
            <x14:dxf>
              <font>
                <color rgb="FFFF0000"/>
              </font>
              <fill>
                <patternFill>
                  <bgColor rgb="FFFF0000"/>
                </patternFill>
              </fill>
            </x14:dxf>
          </x14:cfRule>
          <xm:sqref>AE4</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errorTitle="ungültig" error="Dropdown" xr:uid="{4C0333E7-F099-4395-802B-B53FD2680339}">
          <x14:formula1>
            <xm:f>VERW!$D$2:$D$4</xm:f>
          </x14:formula1>
          <xm:sqref>J4 L4:Z4 AB4:AG4 AI4:BA4</xm:sqref>
        </x14:dataValidation>
        <x14:dataValidation type="list" allowBlank="1" showInputMessage="1" showErrorMessage="1" errorTitle="ungültig" error="Dropdwon" xr:uid="{67BCBB41-6105-453E-A48F-2654CBED4C5C}">
          <x14:formula1>
            <xm:f>VERW!$A$2:$A$6</xm:f>
          </x14:formula1>
          <xm:sqref>J7 L7:Z7 AB7:AG7 AI7:BA7</xm:sqref>
        </x14:dataValidation>
        <x14:dataValidation type="list" allowBlank="1" showInputMessage="1" showErrorMessage="1" errorTitle="ungültig" error="Dropdown" xr:uid="{FAC514FF-C8FA-4F3F-8D10-0EB7B9A64A34}">
          <x14:formula1>
            <xm:f>VERW!$A$2:$A$6</xm:f>
          </x14:formula1>
          <xm:sqref>E9:F35</xm:sqref>
        </x14:dataValidation>
      </x14:dataValidations>
    </ext>
    <ext xmlns:x14="http://schemas.microsoft.com/office/spreadsheetml/2009/9/main" uri="{A8765BA9-456A-4dab-B4F3-ACF838C121DE}">
      <x14:slicerList>
        <x14:slicer r:id="rId3"/>
      </x14:slicerList>
    </ext>
    <ext xmlns:x15="http://schemas.microsoft.com/office/spreadsheetml/2010/11/main" uri="{7E03D99C-DC04-49d9-9315-930204A7B6E9}">
      <x15:timelineRefs>
        <x15:timelineRef r:id="rId4"/>
      </x15:timelineRef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88415-E6FF-4867-AFC5-D0B96802A9A7}">
  <sheetPr>
    <tabColor rgb="FFFF0000"/>
  </sheetPr>
  <dimension ref="A1:AH1037"/>
  <sheetViews>
    <sheetView workbookViewId="0">
      <selection activeCell="F21" sqref="F21"/>
    </sheetView>
  </sheetViews>
  <sheetFormatPr baseColWidth="10" defaultColWidth="0" defaultRowHeight="12.75" x14ac:dyDescent="0.2"/>
  <cols>
    <col min="1" max="1" width="14.28515625" style="39" customWidth="1"/>
    <col min="2" max="2" width="33" style="39" customWidth="1"/>
    <col min="3" max="3" width="2.7109375" style="39" customWidth="1"/>
    <col min="4" max="4" width="14.28515625" style="39" customWidth="1"/>
    <col min="5" max="5" width="33" style="39" customWidth="1"/>
    <col min="6" max="6" width="2.7109375" style="39" customWidth="1"/>
    <col min="7" max="9" width="12.7109375" style="39" customWidth="1"/>
    <col min="10" max="10" width="2.7109375" style="39" customWidth="1"/>
    <col min="11" max="13" width="12.7109375" style="39" customWidth="1"/>
    <col min="14" max="14" width="2.7109375" style="196" customWidth="1"/>
    <col min="15" max="34" width="0" style="196" hidden="1" customWidth="1"/>
    <col min="35" max="16384" width="11.42578125" style="196" hidden="1"/>
  </cols>
  <sheetData>
    <row r="1" spans="1:14" ht="15.75" x14ac:dyDescent="0.25">
      <c r="A1" s="247" t="s">
        <v>95</v>
      </c>
      <c r="B1" s="247"/>
      <c r="D1" s="247" t="s">
        <v>96</v>
      </c>
      <c r="E1" s="247"/>
      <c r="G1" s="248" t="s">
        <v>872</v>
      </c>
      <c r="H1" s="248"/>
      <c r="I1" s="248"/>
      <c r="K1" s="248" t="s">
        <v>873</v>
      </c>
      <c r="L1" s="248"/>
      <c r="M1" s="248"/>
    </row>
    <row r="3" spans="1:14" x14ac:dyDescent="0.2">
      <c r="H3" s="39" t="s">
        <v>621</v>
      </c>
      <c r="I3" s="202">
        <f>SUMIF(H12:H1000,"Afrika",I12:I1000)</f>
        <v>4219235.0199999977</v>
      </c>
      <c r="L3" s="39" t="s">
        <v>621</v>
      </c>
      <c r="M3" s="202">
        <f>SUMIF(L12:L1000,"Afrika",M12:M1000)</f>
        <v>283520.94</v>
      </c>
    </row>
    <row r="4" spans="1:14" x14ac:dyDescent="0.2">
      <c r="B4" s="202"/>
      <c r="E4" s="202"/>
      <c r="H4" s="39" t="s">
        <v>632</v>
      </c>
      <c r="I4" s="202">
        <f>SUMIF(H12:H1000,"Asien",I12:I1000)</f>
        <v>9068892.5699999873</v>
      </c>
      <c r="L4" s="39" t="s">
        <v>632</v>
      </c>
      <c r="M4" s="202">
        <f>SUMIF(L12:L1000,"Asien",M12:M1000)</f>
        <v>4086926.450000002</v>
      </c>
    </row>
    <row r="5" spans="1:14" x14ac:dyDescent="0.2">
      <c r="H5" s="39" t="s">
        <v>608</v>
      </c>
      <c r="I5" s="202">
        <f>SUMIF(H12:H1000,"Australien und Ozeanien",I12:I1000)</f>
        <v>5789169.2200000025</v>
      </c>
      <c r="L5" s="39" t="s">
        <v>608</v>
      </c>
      <c r="M5" s="202">
        <f>SUMIF(L12:L1000,"Australien und Ozeanien",M12:M1000)</f>
        <v>22754.85</v>
      </c>
    </row>
    <row r="6" spans="1:14" x14ac:dyDescent="0.2">
      <c r="H6" s="39" t="s">
        <v>658</v>
      </c>
      <c r="I6" s="202">
        <f>SUMIF(H12:H1000,"Europa",I12:I1000)</f>
        <v>4905323.4700000016</v>
      </c>
      <c r="L6" s="39" t="s">
        <v>658</v>
      </c>
      <c r="M6" s="202">
        <f>SUMIF(L12:L1000,"Europa",M12:M1000)</f>
        <v>46127056.169999801</v>
      </c>
    </row>
    <row r="7" spans="1:14" x14ac:dyDescent="0.2">
      <c r="A7" s="203" t="s">
        <v>89</v>
      </c>
      <c r="B7" s="204" t="s" vm="1">
        <v>90</v>
      </c>
      <c r="D7" s="203" t="s">
        <v>89</v>
      </c>
      <c r="E7" s="204" t="s" vm="1">
        <v>90</v>
      </c>
      <c r="H7" s="39" t="s">
        <v>605</v>
      </c>
      <c r="I7" s="202">
        <f>SUMIF(H12:H1000,"Nordamerika",I12:I1000)</f>
        <v>17320342.720000032</v>
      </c>
      <c r="L7" s="39" t="s">
        <v>605</v>
      </c>
      <c r="M7" s="202">
        <f>SUMIF(L12:L1000,"Nordamerika",M12:M1000)</f>
        <v>116929.4</v>
      </c>
    </row>
    <row r="8" spans="1:14" x14ac:dyDescent="0.2">
      <c r="A8" s="203" t="s">
        <v>92</v>
      </c>
      <c r="B8" s="204" t="s" vm="2">
        <v>93</v>
      </c>
      <c r="D8" s="203" t="s">
        <v>92</v>
      </c>
      <c r="E8" s="204" t="s" vm="2">
        <v>93</v>
      </c>
      <c r="H8" s="39" t="s">
        <v>606</v>
      </c>
      <c r="I8" s="202">
        <f>SUMIF(H12:H1000,"Südamerika",I12:I1000)</f>
        <v>9423141.0599999558</v>
      </c>
      <c r="L8" s="39" t="s">
        <v>606</v>
      </c>
      <c r="M8" s="202">
        <f>SUMIF(L12:L1000,"Südamerika",M12:M1000)</f>
        <v>209582.25</v>
      </c>
    </row>
    <row r="10" spans="1:14" x14ac:dyDescent="0.2">
      <c r="A10" s="205" t="s">
        <v>91</v>
      </c>
      <c r="B10" s="206"/>
      <c r="D10" s="205" t="s">
        <v>91</v>
      </c>
      <c r="E10" s="206"/>
    </row>
    <row r="11" spans="1:14" ht="15" x14ac:dyDescent="0.25">
      <c r="A11" s="205" t="s">
        <v>129</v>
      </c>
      <c r="B11" s="206" t="s">
        <v>94</v>
      </c>
      <c r="D11" s="205" t="s">
        <v>110</v>
      </c>
      <c r="E11" s="206" t="s">
        <v>94</v>
      </c>
      <c r="G11" s="39" t="s">
        <v>874</v>
      </c>
      <c r="H11" s="39" t="s">
        <v>603</v>
      </c>
      <c r="I11" s="39" t="s">
        <v>875</v>
      </c>
      <c r="K11" s="39" t="s">
        <v>874</v>
      </c>
      <c r="L11" s="39" t="s">
        <v>603</v>
      </c>
      <c r="M11" s="39" t="s">
        <v>875</v>
      </c>
      <c r="N11"/>
    </row>
    <row r="12" spans="1:14" ht="15" x14ac:dyDescent="0.25">
      <c r="A12" s="207"/>
      <c r="B12" s="208"/>
      <c r="D12" s="207"/>
      <c r="E12" s="208"/>
      <c r="G12" s="39">
        <f>A12</f>
        <v>0</v>
      </c>
      <c r="H12" s="39" t="str">
        <f>IFERROR(VLOOKUP(G12,Verweis!$D:$F,3,FALSE),"")</f>
        <v/>
      </c>
      <c r="I12" s="202">
        <f>B12</f>
        <v>0</v>
      </c>
      <c r="K12" s="39">
        <f>D12</f>
        <v>0</v>
      </c>
      <c r="L12" s="39" t="str">
        <f>IFERROR(VLOOKUP(K12,Verweis!$D:$F,3,FALSE),"")</f>
        <v/>
      </c>
      <c r="M12" s="202">
        <f>E12</f>
        <v>0</v>
      </c>
      <c r="N12"/>
    </row>
    <row r="13" spans="1:14" ht="15" x14ac:dyDescent="0.25">
      <c r="A13" s="209" t="s">
        <v>152</v>
      </c>
      <c r="B13" s="210"/>
      <c r="D13" s="209" t="s">
        <v>97</v>
      </c>
      <c r="E13" s="210"/>
      <c r="G13" s="39" t="str">
        <f t="shared" ref="G13:G76" si="0">A13</f>
        <v>AD</v>
      </c>
      <c r="H13" s="39" t="str">
        <f>IFERROR(VLOOKUP(G13,Verweis!$D:$F,3,FALSE),"")</f>
        <v>Europa</v>
      </c>
      <c r="I13" s="202">
        <f t="shared" ref="I13:I76" si="1">B13</f>
        <v>0</v>
      </c>
      <c r="K13" s="39" t="str">
        <f t="shared" ref="K13:K76" si="2">D13</f>
        <v>AE</v>
      </c>
      <c r="L13" s="39" t="str">
        <f>IFERROR(VLOOKUP(K13,Verweis!$D:$F,3,FALSE),"")</f>
        <v>Asien</v>
      </c>
      <c r="M13" s="202">
        <f t="shared" ref="M13:M76" si="3">E13</f>
        <v>0</v>
      </c>
      <c r="N13"/>
    </row>
    <row r="14" spans="1:14" ht="15" x14ac:dyDescent="0.25">
      <c r="A14" s="209" t="s">
        <v>97</v>
      </c>
      <c r="B14" s="210">
        <v>16593.759999999998</v>
      </c>
      <c r="D14" s="209" t="s">
        <v>142</v>
      </c>
      <c r="E14" s="210"/>
      <c r="G14" s="39" t="str">
        <f t="shared" si="0"/>
        <v>AE</v>
      </c>
      <c r="H14" s="39" t="str">
        <f>IFERROR(VLOOKUP(G14,Verweis!$D:$F,3,FALSE),"")</f>
        <v>Asien</v>
      </c>
      <c r="I14" s="202">
        <f t="shared" si="1"/>
        <v>16593.759999999998</v>
      </c>
      <c r="K14" s="39" t="str">
        <f t="shared" si="2"/>
        <v>AL</v>
      </c>
      <c r="L14" s="39" t="str">
        <f>IFERROR(VLOOKUP(K14,Verweis!$D:$F,3,FALSE),"")</f>
        <v>Europa</v>
      </c>
      <c r="M14" s="202">
        <f t="shared" si="3"/>
        <v>0</v>
      </c>
      <c r="N14"/>
    </row>
    <row r="15" spans="1:14" ht="15" x14ac:dyDescent="0.25">
      <c r="A15" s="209" t="s">
        <v>148</v>
      </c>
      <c r="B15" s="210"/>
      <c r="D15" s="209" t="s">
        <v>157</v>
      </c>
      <c r="E15" s="210"/>
      <c r="G15" s="39" t="str">
        <f t="shared" si="0"/>
        <v>AF</v>
      </c>
      <c r="H15" s="39" t="str">
        <f>IFERROR(VLOOKUP(G15,Verweis!$D:$F,3,FALSE),"")</f>
        <v>Asien</v>
      </c>
      <c r="I15" s="202">
        <f t="shared" si="1"/>
        <v>0</v>
      </c>
      <c r="K15" s="39" t="str">
        <f t="shared" si="2"/>
        <v>AM</v>
      </c>
      <c r="L15" s="39" t="str">
        <f>IFERROR(VLOOKUP(K15,Verweis!$D:$F,3,FALSE),"")</f>
        <v>Asien</v>
      </c>
      <c r="M15" s="202">
        <f t="shared" si="3"/>
        <v>0</v>
      </c>
      <c r="N15"/>
    </row>
    <row r="16" spans="1:14" ht="15" x14ac:dyDescent="0.25">
      <c r="A16" s="209" t="s">
        <v>156</v>
      </c>
      <c r="B16" s="210">
        <v>9900.81</v>
      </c>
      <c r="D16" s="209" t="s">
        <v>111</v>
      </c>
      <c r="E16" s="210">
        <v>123514.74999999997</v>
      </c>
      <c r="G16" s="39" t="str">
        <f t="shared" si="0"/>
        <v>AG</v>
      </c>
      <c r="H16" s="39" t="str">
        <f>IFERROR(VLOOKUP(G16,Verweis!$D:$F,3,FALSE),"")</f>
        <v>Südamerika</v>
      </c>
      <c r="I16" s="202">
        <f t="shared" si="1"/>
        <v>9900.81</v>
      </c>
      <c r="K16" s="39" t="str">
        <f t="shared" si="2"/>
        <v>AR</v>
      </c>
      <c r="L16" s="39" t="str">
        <f>IFERROR(VLOOKUP(K16,Verweis!$D:$F,3,FALSE),"")</f>
        <v>Südamerika</v>
      </c>
      <c r="M16" s="202">
        <f t="shared" si="3"/>
        <v>123514.74999999997</v>
      </c>
      <c r="N16"/>
    </row>
    <row r="17" spans="1:14" ht="15" x14ac:dyDescent="0.25">
      <c r="A17" s="209" t="s">
        <v>142</v>
      </c>
      <c r="B17" s="210">
        <v>0</v>
      </c>
      <c r="D17" s="209" t="s">
        <v>98</v>
      </c>
      <c r="E17" s="210">
        <v>26147009.819999758</v>
      </c>
      <c r="G17" s="39" t="str">
        <f t="shared" si="0"/>
        <v>AL</v>
      </c>
      <c r="H17" s="39" t="str">
        <f>IFERROR(VLOOKUP(G17,Verweis!$D:$F,3,FALSE),"")</f>
        <v>Europa</v>
      </c>
      <c r="I17" s="202">
        <f t="shared" si="1"/>
        <v>0</v>
      </c>
      <c r="K17" s="39" t="str">
        <f t="shared" si="2"/>
        <v>AT</v>
      </c>
      <c r="L17" s="39" t="str">
        <f>IFERROR(VLOOKUP(K17,Verweis!$D:$F,3,FALSE),"")</f>
        <v>Europa</v>
      </c>
      <c r="M17" s="202">
        <f t="shared" si="3"/>
        <v>26147009.819999758</v>
      </c>
      <c r="N17"/>
    </row>
    <row r="18" spans="1:14" ht="15" x14ac:dyDescent="0.25">
      <c r="A18" s="209" t="s">
        <v>157</v>
      </c>
      <c r="B18" s="210">
        <v>4404.99</v>
      </c>
      <c r="D18" s="209" t="s">
        <v>112</v>
      </c>
      <c r="E18" s="210">
        <v>1977</v>
      </c>
      <c r="G18" s="39" t="str">
        <f t="shared" si="0"/>
        <v>AM</v>
      </c>
      <c r="H18" s="39" t="str">
        <f>IFERROR(VLOOKUP(G18,Verweis!$D:$F,3,FALSE),"")</f>
        <v>Asien</v>
      </c>
      <c r="I18" s="202">
        <f t="shared" si="1"/>
        <v>4404.99</v>
      </c>
      <c r="K18" s="39" t="str">
        <f t="shared" si="2"/>
        <v>AU</v>
      </c>
      <c r="L18" s="39" t="str">
        <f>IFERROR(VLOOKUP(K18,Verweis!$D:$F,3,FALSE),"")</f>
        <v>Australien und Ozeanien</v>
      </c>
      <c r="M18" s="202">
        <f t="shared" si="3"/>
        <v>1977</v>
      </c>
      <c r="N18"/>
    </row>
    <row r="19" spans="1:14" ht="15" x14ac:dyDescent="0.25">
      <c r="A19" s="209" t="s">
        <v>276</v>
      </c>
      <c r="B19" s="210"/>
      <c r="D19" s="209" t="s">
        <v>159</v>
      </c>
      <c r="E19" s="210"/>
      <c r="G19" s="39" t="str">
        <f t="shared" si="0"/>
        <v>AN</v>
      </c>
      <c r="H19" s="39" t="str">
        <f>IFERROR(VLOOKUP(G19,Verweis!$D:$F,3,FALSE),"")</f>
        <v>Südamerika</v>
      </c>
      <c r="I19" s="202">
        <f t="shared" si="1"/>
        <v>0</v>
      </c>
      <c r="K19" s="39" t="str">
        <f t="shared" si="2"/>
        <v>AZ</v>
      </c>
      <c r="L19" s="39" t="str">
        <f>IFERROR(VLOOKUP(K19,Verweis!$D:$F,3,FALSE),"")</f>
        <v>Asien</v>
      </c>
      <c r="M19" s="202">
        <f t="shared" si="3"/>
        <v>0</v>
      </c>
      <c r="N19"/>
    </row>
    <row r="20" spans="1:14" ht="15" x14ac:dyDescent="0.25">
      <c r="A20" s="209" t="s">
        <v>153</v>
      </c>
      <c r="B20" s="210">
        <v>2549</v>
      </c>
      <c r="D20" s="209" t="s">
        <v>143</v>
      </c>
      <c r="E20" s="210"/>
      <c r="G20" s="39" t="str">
        <f t="shared" si="0"/>
        <v>AO</v>
      </c>
      <c r="H20" s="39" t="str">
        <f>IFERROR(VLOOKUP(G20,Verweis!$D:$F,3,FALSE),"")</f>
        <v>Afrika</v>
      </c>
      <c r="I20" s="202">
        <f t="shared" si="1"/>
        <v>2549</v>
      </c>
      <c r="K20" s="39" t="str">
        <f t="shared" si="2"/>
        <v>BA</v>
      </c>
      <c r="L20" s="39" t="str">
        <f>IFERROR(VLOOKUP(K20,Verweis!$D:$F,3,FALSE),"")</f>
        <v>Europa</v>
      </c>
      <c r="M20" s="202">
        <f t="shared" si="3"/>
        <v>0</v>
      </c>
      <c r="N20"/>
    </row>
    <row r="21" spans="1:14" ht="15" x14ac:dyDescent="0.25">
      <c r="A21" s="209" t="s">
        <v>111</v>
      </c>
      <c r="B21" s="210">
        <v>571972.45000000007</v>
      </c>
      <c r="D21" s="209" t="s">
        <v>113</v>
      </c>
      <c r="E21" s="210"/>
      <c r="G21" s="39" t="str">
        <f t="shared" si="0"/>
        <v>AR</v>
      </c>
      <c r="H21" s="39" t="str">
        <f>IFERROR(VLOOKUP(G21,Verweis!$D:$F,3,FALSE),"")</f>
        <v>Südamerika</v>
      </c>
      <c r="I21" s="202">
        <f t="shared" si="1"/>
        <v>571972.45000000007</v>
      </c>
      <c r="K21" s="39" t="str">
        <f t="shared" si="2"/>
        <v>BD</v>
      </c>
      <c r="L21" s="39" t="str">
        <f>IFERROR(VLOOKUP(K21,Verweis!$D:$F,3,FALSE),"")</f>
        <v>Asien</v>
      </c>
      <c r="M21" s="202">
        <f t="shared" si="3"/>
        <v>0</v>
      </c>
      <c r="N21"/>
    </row>
    <row r="22" spans="1:14" ht="15" x14ac:dyDescent="0.25">
      <c r="A22" s="209" t="s">
        <v>98</v>
      </c>
      <c r="B22" s="210">
        <v>3728777.9600000018</v>
      </c>
      <c r="D22" s="209" t="s">
        <v>130</v>
      </c>
      <c r="E22" s="210">
        <v>6326</v>
      </c>
      <c r="G22" s="39" t="str">
        <f t="shared" si="0"/>
        <v>AT</v>
      </c>
      <c r="H22" s="39" t="str">
        <f>IFERROR(VLOOKUP(G22,Verweis!$D:$F,3,FALSE),"")</f>
        <v>Europa</v>
      </c>
      <c r="I22" s="202">
        <f t="shared" si="1"/>
        <v>3728777.9600000018</v>
      </c>
      <c r="K22" s="39" t="str">
        <f t="shared" si="2"/>
        <v>BE</v>
      </c>
      <c r="L22" s="39" t="str">
        <f>IFERROR(VLOOKUP(K22,Verweis!$D:$F,3,FALSE),"")</f>
        <v>Europa</v>
      </c>
      <c r="M22" s="202">
        <f t="shared" si="3"/>
        <v>6326</v>
      </c>
      <c r="N22"/>
    </row>
    <row r="23" spans="1:14" ht="15" x14ac:dyDescent="0.25">
      <c r="A23" s="209" t="s">
        <v>112</v>
      </c>
      <c r="B23" s="210">
        <v>4895472.7500000028</v>
      </c>
      <c r="D23" s="209" t="s">
        <v>173</v>
      </c>
      <c r="E23" s="210"/>
      <c r="G23" s="39" t="str">
        <f t="shared" si="0"/>
        <v>AU</v>
      </c>
      <c r="H23" s="39" t="str">
        <f>IFERROR(VLOOKUP(G23,Verweis!$D:$F,3,FALSE),"")</f>
        <v>Australien und Ozeanien</v>
      </c>
      <c r="I23" s="202">
        <f t="shared" si="1"/>
        <v>4895472.7500000028</v>
      </c>
      <c r="K23" s="39" t="str">
        <f t="shared" si="2"/>
        <v>BG</v>
      </c>
      <c r="L23" s="39" t="str">
        <f>IFERROR(VLOOKUP(K23,Verweis!$D:$F,3,FALSE),"")</f>
        <v>Europa</v>
      </c>
      <c r="M23" s="202">
        <f t="shared" si="3"/>
        <v>0</v>
      </c>
      <c r="N23"/>
    </row>
    <row r="24" spans="1:14" ht="15" x14ac:dyDescent="0.25">
      <c r="A24" s="209" t="s">
        <v>158</v>
      </c>
      <c r="B24" s="210">
        <v>25452.780000000002</v>
      </c>
      <c r="D24" s="209" t="s">
        <v>114</v>
      </c>
      <c r="E24" s="210"/>
      <c r="G24" s="39" t="str">
        <f t="shared" si="0"/>
        <v>AW</v>
      </c>
      <c r="H24" s="39" t="str">
        <f>IFERROR(VLOOKUP(G24,Verweis!$D:$F,3,FALSE),"")</f>
        <v>Südamerika</v>
      </c>
      <c r="I24" s="202">
        <f t="shared" si="1"/>
        <v>25452.780000000002</v>
      </c>
      <c r="K24" s="39" t="str">
        <f t="shared" si="2"/>
        <v>BM</v>
      </c>
      <c r="L24" s="39" t="str">
        <f>IFERROR(VLOOKUP(K24,Verweis!$D:$F,3,FALSE),"")</f>
        <v>Südamerika</v>
      </c>
      <c r="M24" s="202">
        <f t="shared" si="3"/>
        <v>0</v>
      </c>
      <c r="N24"/>
    </row>
    <row r="25" spans="1:14" ht="15" x14ac:dyDescent="0.25">
      <c r="A25" s="209" t="s">
        <v>159</v>
      </c>
      <c r="B25" s="210">
        <v>20787</v>
      </c>
      <c r="D25" s="209" t="s">
        <v>172</v>
      </c>
      <c r="E25" s="210"/>
      <c r="G25" s="39" t="str">
        <f t="shared" si="0"/>
        <v>AZ</v>
      </c>
      <c r="H25" s="39" t="str">
        <f>IFERROR(VLOOKUP(G25,Verweis!$D:$F,3,FALSE),"")</f>
        <v>Asien</v>
      </c>
      <c r="I25" s="202">
        <f t="shared" si="1"/>
        <v>20787</v>
      </c>
      <c r="K25" s="39" t="str">
        <f t="shared" si="2"/>
        <v>BN</v>
      </c>
      <c r="L25" s="39" t="str">
        <f>IFERROR(VLOOKUP(K25,Verweis!$D:$F,3,FALSE),"")</f>
        <v>Asien</v>
      </c>
      <c r="M25" s="202">
        <f t="shared" si="3"/>
        <v>0</v>
      </c>
      <c r="N25"/>
    </row>
    <row r="26" spans="1:14" ht="15" x14ac:dyDescent="0.25">
      <c r="A26" s="209" t="s">
        <v>143</v>
      </c>
      <c r="B26" s="210"/>
      <c r="D26" s="209" t="s">
        <v>115</v>
      </c>
      <c r="E26" s="210">
        <v>4958.0200000000004</v>
      </c>
      <c r="G26" s="39" t="str">
        <f t="shared" si="0"/>
        <v>BA</v>
      </c>
      <c r="H26" s="39" t="str">
        <f>IFERROR(VLOOKUP(G26,Verweis!$D:$F,3,FALSE),"")</f>
        <v>Europa</v>
      </c>
      <c r="I26" s="202">
        <f t="shared" si="1"/>
        <v>0</v>
      </c>
      <c r="K26" s="39" t="str">
        <f t="shared" si="2"/>
        <v>BR</v>
      </c>
      <c r="L26" s="39" t="str">
        <f>IFERROR(VLOOKUP(K26,Verweis!$D:$F,3,FALSE),"")</f>
        <v>Südamerika</v>
      </c>
      <c r="M26" s="202">
        <f t="shared" si="3"/>
        <v>4958.0200000000004</v>
      </c>
      <c r="N26"/>
    </row>
    <row r="27" spans="1:14" ht="15" x14ac:dyDescent="0.25">
      <c r="A27" s="209" t="s">
        <v>162</v>
      </c>
      <c r="B27" s="210">
        <v>5630</v>
      </c>
      <c r="D27" s="209" t="s">
        <v>163</v>
      </c>
      <c r="E27" s="210"/>
      <c r="G27" s="39" t="str">
        <f t="shared" si="0"/>
        <v>BB</v>
      </c>
      <c r="H27" s="39" t="str">
        <f>IFERROR(VLOOKUP(G27,Verweis!$D:$F,3,FALSE),"")</f>
        <v>Südamerika</v>
      </c>
      <c r="I27" s="202">
        <f t="shared" si="1"/>
        <v>5630</v>
      </c>
      <c r="K27" s="39" t="str">
        <f t="shared" si="2"/>
        <v>BY</v>
      </c>
      <c r="L27" s="39" t="str">
        <f>IFERROR(VLOOKUP(K27,Verweis!$D:$F,3,FALSE),"")</f>
        <v>Europa</v>
      </c>
      <c r="M27" s="202">
        <f t="shared" si="3"/>
        <v>0</v>
      </c>
      <c r="N27"/>
    </row>
    <row r="28" spans="1:14" ht="15" x14ac:dyDescent="0.25">
      <c r="A28" s="209" t="s">
        <v>113</v>
      </c>
      <c r="B28" s="210"/>
      <c r="D28" s="209" t="s">
        <v>116</v>
      </c>
      <c r="E28" s="210">
        <v>34433.01</v>
      </c>
      <c r="G28" s="39" t="str">
        <f t="shared" si="0"/>
        <v>BD</v>
      </c>
      <c r="H28" s="39" t="str">
        <f>IFERROR(VLOOKUP(G28,Verweis!$D:$F,3,FALSE),"")</f>
        <v>Asien</v>
      </c>
      <c r="I28" s="202">
        <f t="shared" si="1"/>
        <v>0</v>
      </c>
      <c r="K28" s="39" t="str">
        <f t="shared" si="2"/>
        <v>CA</v>
      </c>
      <c r="L28" s="39" t="str">
        <f>IFERROR(VLOOKUP(K28,Verweis!$D:$F,3,FALSE),"")</f>
        <v>Nordamerika</v>
      </c>
      <c r="M28" s="202">
        <f t="shared" si="3"/>
        <v>34433.01</v>
      </c>
      <c r="N28"/>
    </row>
    <row r="29" spans="1:14" ht="15" x14ac:dyDescent="0.25">
      <c r="A29" s="209" t="s">
        <v>130</v>
      </c>
      <c r="B29" s="210">
        <v>180</v>
      </c>
      <c r="D29" s="209" t="s">
        <v>99</v>
      </c>
      <c r="E29" s="210">
        <v>18690780.440000042</v>
      </c>
      <c r="G29" s="39" t="str">
        <f t="shared" si="0"/>
        <v>BE</v>
      </c>
      <c r="H29" s="39" t="str">
        <f>IFERROR(VLOOKUP(G29,Verweis!$D:$F,3,FALSE),"")</f>
        <v>Europa</v>
      </c>
      <c r="I29" s="202">
        <f t="shared" si="1"/>
        <v>180</v>
      </c>
      <c r="K29" s="39" t="str">
        <f t="shared" si="2"/>
        <v>CH</v>
      </c>
      <c r="L29" s="39" t="str">
        <f>IFERROR(VLOOKUP(K29,Verweis!$D:$F,3,FALSE),"")</f>
        <v>Europa</v>
      </c>
      <c r="M29" s="202">
        <f t="shared" si="3"/>
        <v>18690780.440000042</v>
      </c>
      <c r="N29"/>
    </row>
    <row r="30" spans="1:14" ht="15" x14ac:dyDescent="0.25">
      <c r="A30" s="209" t="s">
        <v>173</v>
      </c>
      <c r="B30" s="210"/>
      <c r="D30" s="209" t="s">
        <v>117</v>
      </c>
      <c r="E30" s="210">
        <v>63078.91</v>
      </c>
      <c r="G30" s="39" t="str">
        <f t="shared" si="0"/>
        <v>BG</v>
      </c>
      <c r="H30" s="39" t="str">
        <f>IFERROR(VLOOKUP(G30,Verweis!$D:$F,3,FALSE),"")</f>
        <v>Europa</v>
      </c>
      <c r="I30" s="202">
        <f t="shared" si="1"/>
        <v>0</v>
      </c>
      <c r="K30" s="39" t="str">
        <f t="shared" si="2"/>
        <v>CL</v>
      </c>
      <c r="L30" s="39" t="str">
        <f>IFERROR(VLOOKUP(K30,Verweis!$D:$F,3,FALSE),"")</f>
        <v>Südamerika</v>
      </c>
      <c r="M30" s="202">
        <f t="shared" si="3"/>
        <v>63078.91</v>
      </c>
      <c r="N30"/>
    </row>
    <row r="31" spans="1:14" ht="15" x14ac:dyDescent="0.25">
      <c r="A31" s="209" t="s">
        <v>161</v>
      </c>
      <c r="B31" s="210">
        <v>3942.3</v>
      </c>
      <c r="D31" s="209" t="s">
        <v>100</v>
      </c>
      <c r="E31" s="210">
        <v>3063407.6100000022</v>
      </c>
      <c r="G31" s="39" t="str">
        <f t="shared" si="0"/>
        <v>BH</v>
      </c>
      <c r="H31" s="39" t="str">
        <f>IFERROR(VLOOKUP(G31,Verweis!$D:$F,3,FALSE),"")</f>
        <v>Asien</v>
      </c>
      <c r="I31" s="202">
        <f t="shared" si="1"/>
        <v>3942.3</v>
      </c>
      <c r="K31" s="39" t="str">
        <f t="shared" si="2"/>
        <v>CN</v>
      </c>
      <c r="L31" s="39" t="str">
        <f>IFERROR(VLOOKUP(K31,Verweis!$D:$F,3,FALSE),"")</f>
        <v>Asien</v>
      </c>
      <c r="M31" s="202">
        <f t="shared" si="3"/>
        <v>3063407.6100000022</v>
      </c>
      <c r="N31"/>
    </row>
    <row r="32" spans="1:14" ht="15" x14ac:dyDescent="0.25">
      <c r="A32" s="209" t="s">
        <v>165</v>
      </c>
      <c r="B32" s="210"/>
      <c r="D32" s="209" t="s">
        <v>190</v>
      </c>
      <c r="E32" s="210"/>
      <c r="G32" s="39" t="str">
        <f t="shared" si="0"/>
        <v>BJ</v>
      </c>
      <c r="H32" s="39" t="str">
        <f>IFERROR(VLOOKUP(G32,Verweis!$D:$F,3,FALSE),"")</f>
        <v>Afrika</v>
      </c>
      <c r="I32" s="202">
        <f t="shared" si="1"/>
        <v>0</v>
      </c>
      <c r="K32" s="39" t="str">
        <f t="shared" si="2"/>
        <v>CY</v>
      </c>
      <c r="L32" s="39" t="str">
        <f>IFERROR(VLOOKUP(K32,Verweis!$D:$F,3,FALSE),"")</f>
        <v>Asien</v>
      </c>
      <c r="M32" s="202">
        <f t="shared" si="3"/>
        <v>0</v>
      </c>
      <c r="N32"/>
    </row>
    <row r="33" spans="1:14" ht="15" x14ac:dyDescent="0.25">
      <c r="A33" s="209" t="s">
        <v>114</v>
      </c>
      <c r="B33" s="210">
        <v>27786.159999999996</v>
      </c>
      <c r="D33" s="209" t="s">
        <v>144</v>
      </c>
      <c r="E33" s="210">
        <v>23266.46</v>
      </c>
      <c r="G33" s="39" t="str">
        <f t="shared" si="0"/>
        <v>BM</v>
      </c>
      <c r="H33" s="39" t="str">
        <f>IFERROR(VLOOKUP(G33,Verweis!$D:$F,3,FALSE),"")</f>
        <v>Südamerika</v>
      </c>
      <c r="I33" s="202">
        <f t="shared" si="1"/>
        <v>27786.159999999996</v>
      </c>
      <c r="K33" s="39" t="str">
        <f t="shared" si="2"/>
        <v>CZ</v>
      </c>
      <c r="L33" s="39" t="str">
        <f>IFERROR(VLOOKUP(K33,Verweis!$D:$F,3,FALSE),"")</f>
        <v>Europa</v>
      </c>
      <c r="M33" s="202">
        <f t="shared" si="3"/>
        <v>23266.46</v>
      </c>
      <c r="N33"/>
    </row>
    <row r="34" spans="1:14" ht="15" x14ac:dyDescent="0.25">
      <c r="A34" s="209" t="s">
        <v>172</v>
      </c>
      <c r="B34" s="210"/>
      <c r="D34" s="209" t="s">
        <v>102</v>
      </c>
      <c r="E34" s="210">
        <v>1186821.8</v>
      </c>
      <c r="G34" s="39" t="str">
        <f t="shared" si="0"/>
        <v>BN</v>
      </c>
      <c r="H34" s="39" t="str">
        <f>IFERROR(VLOOKUP(G34,Verweis!$D:$F,3,FALSE),"")</f>
        <v>Asien</v>
      </c>
      <c r="I34" s="202">
        <f t="shared" si="1"/>
        <v>0</v>
      </c>
      <c r="K34" s="39" t="str">
        <f t="shared" si="2"/>
        <v>DE</v>
      </c>
      <c r="L34" s="39" t="str">
        <f>IFERROR(VLOOKUP(K34,Verweis!$D:$F,3,FALSE),"")</f>
        <v>Europa</v>
      </c>
      <c r="M34" s="202">
        <f t="shared" si="3"/>
        <v>1186821.8</v>
      </c>
      <c r="N34"/>
    </row>
    <row r="35" spans="1:14" ht="15" x14ac:dyDescent="0.25">
      <c r="A35" s="209" t="s">
        <v>140</v>
      </c>
      <c r="B35" s="210">
        <v>100972.79999999999</v>
      </c>
      <c r="D35" s="209" t="s">
        <v>137</v>
      </c>
      <c r="E35" s="210">
        <v>7741.9500000000007</v>
      </c>
      <c r="G35" s="39" t="str">
        <f t="shared" si="0"/>
        <v>BO</v>
      </c>
      <c r="H35" s="39" t="str">
        <f>IFERROR(VLOOKUP(G35,Verweis!$D:$F,3,FALSE),"")</f>
        <v>Südamerika</v>
      </c>
      <c r="I35" s="202">
        <f t="shared" si="1"/>
        <v>100972.79999999999</v>
      </c>
      <c r="K35" s="39" t="str">
        <f t="shared" si="2"/>
        <v>DK</v>
      </c>
      <c r="L35" s="39" t="str">
        <f>IFERROR(VLOOKUP(K35,Verweis!$D:$F,3,FALSE),"")</f>
        <v>Europa</v>
      </c>
      <c r="M35" s="202">
        <f t="shared" si="3"/>
        <v>7741.9500000000007</v>
      </c>
      <c r="N35"/>
    </row>
    <row r="36" spans="1:14" ht="15" x14ac:dyDescent="0.25">
      <c r="A36" s="209" t="s">
        <v>115</v>
      </c>
      <c r="B36" s="210">
        <v>5105540.6799999587</v>
      </c>
      <c r="D36" s="209" t="s">
        <v>194</v>
      </c>
      <c r="E36" s="210"/>
      <c r="G36" s="39" t="str">
        <f t="shared" si="0"/>
        <v>BR</v>
      </c>
      <c r="H36" s="39" t="str">
        <f>IFERROR(VLOOKUP(G36,Verweis!$D:$F,3,FALSE),"")</f>
        <v>Südamerika</v>
      </c>
      <c r="I36" s="202">
        <f t="shared" si="1"/>
        <v>5105540.6799999587</v>
      </c>
      <c r="K36" s="39" t="str">
        <f t="shared" si="2"/>
        <v>DO</v>
      </c>
      <c r="L36" s="39" t="str">
        <f>IFERROR(VLOOKUP(K36,Verweis!$D:$F,3,FALSE),"")</f>
        <v>Südamerika</v>
      </c>
      <c r="M36" s="202">
        <f t="shared" si="3"/>
        <v>0</v>
      </c>
      <c r="N36"/>
    </row>
    <row r="37" spans="1:14" ht="15" x14ac:dyDescent="0.25">
      <c r="A37" s="209" t="s">
        <v>160</v>
      </c>
      <c r="B37" s="210">
        <v>71973</v>
      </c>
      <c r="D37" s="209" t="s">
        <v>150</v>
      </c>
      <c r="E37" s="210"/>
      <c r="G37" s="39" t="str">
        <f t="shared" si="0"/>
        <v>BS</v>
      </c>
      <c r="H37" s="39" t="str">
        <f>IFERROR(VLOOKUP(G37,Verweis!$D:$F,3,FALSE),"")</f>
        <v>Südamerika</v>
      </c>
      <c r="I37" s="202">
        <f t="shared" si="1"/>
        <v>71973</v>
      </c>
      <c r="K37" s="39" t="str">
        <f t="shared" si="2"/>
        <v>DZ</v>
      </c>
      <c r="L37" s="39" t="str">
        <f>IFERROR(VLOOKUP(K37,Verweis!$D:$F,3,FALSE),"")</f>
        <v>Afrika</v>
      </c>
      <c r="M37" s="202">
        <f t="shared" si="3"/>
        <v>0</v>
      </c>
      <c r="N37"/>
    </row>
    <row r="38" spans="1:14" ht="15" x14ac:dyDescent="0.25">
      <c r="A38" s="209" t="s">
        <v>168</v>
      </c>
      <c r="B38" s="210">
        <v>800</v>
      </c>
      <c r="D38" s="209" t="s">
        <v>201</v>
      </c>
      <c r="E38" s="210"/>
      <c r="G38" s="39" t="str">
        <f t="shared" si="0"/>
        <v>BW</v>
      </c>
      <c r="H38" s="39" t="str">
        <f>IFERROR(VLOOKUP(G38,Verweis!$D:$F,3,FALSE),"")</f>
        <v>Afrika</v>
      </c>
      <c r="I38" s="202">
        <f t="shared" si="1"/>
        <v>800</v>
      </c>
      <c r="K38" s="39" t="str">
        <f t="shared" si="2"/>
        <v>EE</v>
      </c>
      <c r="L38" s="39" t="str">
        <f>IFERROR(VLOOKUP(K38,Verweis!$D:$F,3,FALSE),"")</f>
        <v>Europa</v>
      </c>
      <c r="M38" s="202">
        <f t="shared" si="3"/>
        <v>0</v>
      </c>
      <c r="N38"/>
    </row>
    <row r="39" spans="1:14" ht="15" x14ac:dyDescent="0.25">
      <c r="A39" s="209" t="s">
        <v>163</v>
      </c>
      <c r="B39" s="210"/>
      <c r="D39" s="209" t="s">
        <v>197</v>
      </c>
      <c r="E39" s="210">
        <v>375</v>
      </c>
      <c r="G39" s="39" t="str">
        <f t="shared" si="0"/>
        <v>BY</v>
      </c>
      <c r="H39" s="39" t="str">
        <f>IFERROR(VLOOKUP(G39,Verweis!$D:$F,3,FALSE),"")</f>
        <v>Europa</v>
      </c>
      <c r="I39" s="202">
        <f t="shared" si="1"/>
        <v>0</v>
      </c>
      <c r="K39" s="39" t="str">
        <f t="shared" si="2"/>
        <v>EG</v>
      </c>
      <c r="L39" s="39" t="str">
        <f>IFERROR(VLOOKUP(K39,Verweis!$D:$F,3,FALSE),"")</f>
        <v>Afrika</v>
      </c>
      <c r="M39" s="202">
        <f t="shared" si="3"/>
        <v>375</v>
      </c>
      <c r="N39"/>
    </row>
    <row r="40" spans="1:14" ht="15" x14ac:dyDescent="0.25">
      <c r="A40" s="209" t="s">
        <v>116</v>
      </c>
      <c r="B40" s="210">
        <v>6840979.7899999944</v>
      </c>
      <c r="D40" s="209" t="s">
        <v>131</v>
      </c>
      <c r="E40" s="210">
        <v>1842.36</v>
      </c>
      <c r="G40" s="39" t="str">
        <f t="shared" si="0"/>
        <v>CA</v>
      </c>
      <c r="H40" s="39" t="str">
        <f>IFERROR(VLOOKUP(G40,Verweis!$D:$F,3,FALSE),"")</f>
        <v>Nordamerika</v>
      </c>
      <c r="I40" s="202">
        <f t="shared" si="1"/>
        <v>6840979.7899999944</v>
      </c>
      <c r="K40" s="39" t="str">
        <f t="shared" si="2"/>
        <v>ES</v>
      </c>
      <c r="L40" s="39" t="str">
        <f>IFERROR(VLOOKUP(K40,Verweis!$D:$F,3,FALSE),"")</f>
        <v>Europa</v>
      </c>
      <c r="M40" s="202">
        <f t="shared" si="3"/>
        <v>1842.36</v>
      </c>
      <c r="N40"/>
    </row>
    <row r="41" spans="1:14" ht="15" x14ac:dyDescent="0.25">
      <c r="A41" s="209" t="s">
        <v>191</v>
      </c>
      <c r="B41" s="210"/>
      <c r="D41" s="209" t="s">
        <v>145</v>
      </c>
      <c r="E41" s="210"/>
      <c r="G41" s="39" t="str">
        <f t="shared" si="0"/>
        <v>CD</v>
      </c>
      <c r="H41" s="39" t="str">
        <f>IFERROR(VLOOKUP(G41,Verweis!$D:$F,3,FALSE),"")</f>
        <v>Afrika</v>
      </c>
      <c r="I41" s="202">
        <f t="shared" si="1"/>
        <v>0</v>
      </c>
      <c r="K41" s="39" t="str">
        <f t="shared" si="2"/>
        <v>FI</v>
      </c>
      <c r="L41" s="39" t="str">
        <f>IFERROR(VLOOKUP(K41,Verweis!$D:$F,3,FALSE),"")</f>
        <v>Europa</v>
      </c>
      <c r="M41" s="202">
        <f t="shared" si="3"/>
        <v>0</v>
      </c>
      <c r="N41"/>
    </row>
    <row r="42" spans="1:14" ht="15" x14ac:dyDescent="0.25">
      <c r="A42" s="209" t="s">
        <v>180</v>
      </c>
      <c r="B42" s="210"/>
      <c r="D42" s="209" t="s">
        <v>118</v>
      </c>
      <c r="E42" s="210">
        <v>12804.87</v>
      </c>
      <c r="G42" s="39" t="str">
        <f t="shared" si="0"/>
        <v>CF</v>
      </c>
      <c r="H42" s="39" t="str">
        <f>IFERROR(VLOOKUP(G42,Verweis!$D:$F,3,FALSE),"")</f>
        <v>Afrika</v>
      </c>
      <c r="I42" s="202">
        <f t="shared" si="1"/>
        <v>0</v>
      </c>
      <c r="K42" s="39" t="str">
        <f t="shared" si="2"/>
        <v>FR</v>
      </c>
      <c r="L42" s="39" t="str">
        <f>IFERROR(VLOOKUP(K42,Verweis!$D:$F,3,FALSE),"")</f>
        <v>Europa</v>
      </c>
      <c r="M42" s="202">
        <f t="shared" si="3"/>
        <v>12804.87</v>
      </c>
      <c r="N42"/>
    </row>
    <row r="43" spans="1:14" ht="15" x14ac:dyDescent="0.25">
      <c r="A43" s="209" t="s">
        <v>296</v>
      </c>
      <c r="B43" s="210"/>
      <c r="D43" s="209" t="s">
        <v>103</v>
      </c>
      <c r="E43" s="210">
        <v>7787.04</v>
      </c>
      <c r="G43" s="39" t="str">
        <f t="shared" si="0"/>
        <v>CG</v>
      </c>
      <c r="H43" s="39" t="str">
        <f>IFERROR(VLOOKUP(G43,Verweis!$D:$F,3,FALSE),"")</f>
        <v>Afrika</v>
      </c>
      <c r="I43" s="202">
        <f t="shared" si="1"/>
        <v>0</v>
      </c>
      <c r="K43" s="39" t="str">
        <f t="shared" si="2"/>
        <v>GB</v>
      </c>
      <c r="L43" s="39" t="str">
        <f>IFERROR(VLOOKUP(K43,Verweis!$D:$F,3,FALSE),"")</f>
        <v>Europa</v>
      </c>
      <c r="M43" s="202">
        <f t="shared" si="3"/>
        <v>7787.04</v>
      </c>
      <c r="N43"/>
    </row>
    <row r="44" spans="1:14" ht="15" x14ac:dyDescent="0.25">
      <c r="A44" s="209" t="s">
        <v>99</v>
      </c>
      <c r="B44" s="210">
        <v>231791.53999999998</v>
      </c>
      <c r="D44" s="209" t="s">
        <v>211</v>
      </c>
      <c r="E44" s="210"/>
      <c r="G44" s="39" t="str">
        <f t="shared" si="0"/>
        <v>CH</v>
      </c>
      <c r="H44" s="39" t="str">
        <f>IFERROR(VLOOKUP(G44,Verweis!$D:$F,3,FALSE),"")</f>
        <v>Europa</v>
      </c>
      <c r="I44" s="202">
        <f t="shared" si="1"/>
        <v>231791.53999999998</v>
      </c>
      <c r="K44" s="39" t="str">
        <f t="shared" si="2"/>
        <v>GE</v>
      </c>
      <c r="L44" s="39" t="str">
        <f>IFERROR(VLOOKUP(K44,Verweis!$D:$F,3,FALSE),"")</f>
        <v>Asien</v>
      </c>
      <c r="M44" s="202">
        <f t="shared" si="3"/>
        <v>0</v>
      </c>
      <c r="N44"/>
    </row>
    <row r="45" spans="1:14" ht="15" x14ac:dyDescent="0.25">
      <c r="A45" s="209" t="s">
        <v>232</v>
      </c>
      <c r="B45" s="210"/>
      <c r="D45" s="209" t="s">
        <v>214</v>
      </c>
      <c r="E45" s="210"/>
      <c r="G45" s="39" t="str">
        <f t="shared" si="0"/>
        <v>CI</v>
      </c>
      <c r="H45" s="39" t="str">
        <f>IFERROR(VLOOKUP(G45,Verweis!$D:$F,3,FALSE),"")</f>
        <v>Afrika</v>
      </c>
      <c r="I45" s="202">
        <f t="shared" si="1"/>
        <v>0</v>
      </c>
      <c r="K45" s="39" t="str">
        <f t="shared" si="2"/>
        <v>GR</v>
      </c>
      <c r="L45" s="39" t="str">
        <f>IFERROR(VLOOKUP(K45,Verweis!$D:$F,3,FALSE),"")</f>
        <v>Europa</v>
      </c>
      <c r="M45" s="202">
        <f t="shared" si="3"/>
        <v>0</v>
      </c>
      <c r="N45"/>
    </row>
    <row r="46" spans="1:14" ht="15" x14ac:dyDescent="0.25">
      <c r="A46" s="209" t="s">
        <v>117</v>
      </c>
      <c r="B46" s="210">
        <v>1575445.4899999993</v>
      </c>
      <c r="D46" s="209" t="s">
        <v>219</v>
      </c>
      <c r="E46" s="210"/>
      <c r="G46" s="39" t="str">
        <f t="shared" si="0"/>
        <v>CL</v>
      </c>
      <c r="H46" s="39" t="str">
        <f>IFERROR(VLOOKUP(G46,Verweis!$D:$F,3,FALSE),"")</f>
        <v>Südamerika</v>
      </c>
      <c r="I46" s="202">
        <f t="shared" si="1"/>
        <v>1575445.4899999993</v>
      </c>
      <c r="K46" s="39" t="str">
        <f t="shared" si="2"/>
        <v>GT</v>
      </c>
      <c r="L46" s="39" t="str">
        <f>IFERROR(VLOOKUP(K46,Verweis!$D:$F,3,FALSE),"")</f>
        <v>Südamerika</v>
      </c>
      <c r="M46" s="202">
        <f t="shared" si="3"/>
        <v>0</v>
      </c>
      <c r="N46"/>
    </row>
    <row r="47" spans="1:14" ht="15" x14ac:dyDescent="0.25">
      <c r="A47" s="209" t="s">
        <v>177</v>
      </c>
      <c r="B47" s="210"/>
      <c r="D47" s="209" t="s">
        <v>104</v>
      </c>
      <c r="E47" s="210">
        <v>27022.829999999994</v>
      </c>
      <c r="G47" s="39" t="str">
        <f t="shared" si="0"/>
        <v>CM</v>
      </c>
      <c r="H47" s="39" t="str">
        <f>IFERROR(VLOOKUP(G47,Verweis!$D:$F,3,FALSE),"")</f>
        <v>Afrika</v>
      </c>
      <c r="I47" s="202">
        <f t="shared" si="1"/>
        <v>0</v>
      </c>
      <c r="K47" s="39" t="str">
        <f t="shared" si="2"/>
        <v>HK</v>
      </c>
      <c r="L47" s="39" t="str">
        <f>IFERROR(VLOOKUP(K47,Verweis!$D:$F,3,FALSE),"")</f>
        <v>Asien</v>
      </c>
      <c r="M47" s="202">
        <f t="shared" si="3"/>
        <v>27022.829999999994</v>
      </c>
      <c r="N47"/>
    </row>
    <row r="48" spans="1:14" ht="15" x14ac:dyDescent="0.25">
      <c r="A48" s="209" t="s">
        <v>100</v>
      </c>
      <c r="B48" s="210">
        <v>302865.40000000002</v>
      </c>
      <c r="D48" s="209" t="s">
        <v>187</v>
      </c>
      <c r="E48" s="210"/>
      <c r="G48" s="39" t="str">
        <f t="shared" si="0"/>
        <v>CN</v>
      </c>
      <c r="H48" s="39" t="str">
        <f>IFERROR(VLOOKUP(G48,Verweis!$D:$F,3,FALSE),"")</f>
        <v>Asien</v>
      </c>
      <c r="I48" s="202">
        <f t="shared" si="1"/>
        <v>302865.40000000002</v>
      </c>
      <c r="K48" s="39" t="str">
        <f t="shared" si="2"/>
        <v>HR</v>
      </c>
      <c r="L48" s="39" t="str">
        <f>IFERROR(VLOOKUP(K48,Verweis!$D:$F,3,FALSE),"")</f>
        <v>Europa</v>
      </c>
      <c r="M48" s="202">
        <f t="shared" si="3"/>
        <v>0</v>
      </c>
      <c r="N48"/>
    </row>
    <row r="49" spans="1:14" ht="15" x14ac:dyDescent="0.25">
      <c r="A49" s="209" t="s">
        <v>101</v>
      </c>
      <c r="B49" s="210">
        <v>265958.76</v>
      </c>
      <c r="D49" s="209" t="s">
        <v>132</v>
      </c>
      <c r="E49" s="210">
        <v>1864.77</v>
      </c>
      <c r="G49" s="39" t="str">
        <f t="shared" si="0"/>
        <v>CO</v>
      </c>
      <c r="H49" s="39" t="str">
        <f>IFERROR(VLOOKUP(G49,Verweis!$D:$F,3,FALSE),"")</f>
        <v>Südamerika</v>
      </c>
      <c r="I49" s="202">
        <f t="shared" si="1"/>
        <v>265958.76</v>
      </c>
      <c r="K49" s="39" t="str">
        <f t="shared" si="2"/>
        <v>HU</v>
      </c>
      <c r="L49" s="39" t="str">
        <f>IFERROR(VLOOKUP(K49,Verweis!$D:$F,3,FALSE),"")</f>
        <v>Europa</v>
      </c>
      <c r="M49" s="202">
        <f t="shared" si="3"/>
        <v>1864.77</v>
      </c>
      <c r="N49"/>
    </row>
    <row r="50" spans="1:14" ht="15" x14ac:dyDescent="0.25">
      <c r="A50" s="209" t="s">
        <v>186</v>
      </c>
      <c r="B50" s="210">
        <v>75076.42</v>
      </c>
      <c r="D50" s="209" t="s">
        <v>119</v>
      </c>
      <c r="E50" s="210">
        <v>10479.879999999999</v>
      </c>
      <c r="G50" s="39" t="str">
        <f t="shared" si="0"/>
        <v>CR</v>
      </c>
      <c r="H50" s="39" t="str">
        <f>IFERROR(VLOOKUP(G50,Verweis!$D:$F,3,FALSE),"")</f>
        <v>Südamerika</v>
      </c>
      <c r="I50" s="202">
        <f t="shared" si="1"/>
        <v>75076.42</v>
      </c>
      <c r="K50" s="39" t="str">
        <f t="shared" si="2"/>
        <v>ID</v>
      </c>
      <c r="L50" s="39" t="str">
        <f>IFERROR(VLOOKUP(K50,Verweis!$D:$F,3,FALSE),"")</f>
        <v>Asien</v>
      </c>
      <c r="M50" s="202">
        <f t="shared" si="3"/>
        <v>10479.879999999999</v>
      </c>
      <c r="N50"/>
    </row>
    <row r="51" spans="1:14" ht="15" x14ac:dyDescent="0.25">
      <c r="A51" s="209" t="s">
        <v>188</v>
      </c>
      <c r="B51" s="210">
        <v>160330.08000000002</v>
      </c>
      <c r="D51" s="209" t="s">
        <v>230</v>
      </c>
      <c r="E51" s="210"/>
      <c r="G51" s="39" t="str">
        <f t="shared" si="0"/>
        <v>CU</v>
      </c>
      <c r="H51" s="39" t="str">
        <f>IFERROR(VLOOKUP(G51,Verweis!$D:$F,3,FALSE),"")</f>
        <v>Südamerika</v>
      </c>
      <c r="I51" s="202">
        <f t="shared" si="1"/>
        <v>160330.08000000002</v>
      </c>
      <c r="K51" s="39" t="str">
        <f t="shared" si="2"/>
        <v>IE</v>
      </c>
      <c r="L51" s="39" t="str">
        <f>IFERROR(VLOOKUP(K51,Verweis!$D:$F,3,FALSE),"")</f>
        <v>Europa</v>
      </c>
      <c r="M51" s="202">
        <f t="shared" si="3"/>
        <v>0</v>
      </c>
      <c r="N51"/>
    </row>
    <row r="52" spans="1:14" ht="15" x14ac:dyDescent="0.25">
      <c r="A52" s="209" t="s">
        <v>178</v>
      </c>
      <c r="B52" s="210">
        <v>6645</v>
      </c>
      <c r="D52" s="209" t="s">
        <v>133</v>
      </c>
      <c r="E52" s="210">
        <v>698.04</v>
      </c>
      <c r="G52" s="39" t="str">
        <f t="shared" si="0"/>
        <v>CV</v>
      </c>
      <c r="H52" s="39" t="str">
        <f>IFERROR(VLOOKUP(G52,Verweis!$D:$F,3,FALSE),"")</f>
        <v>Afrika</v>
      </c>
      <c r="I52" s="202">
        <f t="shared" si="1"/>
        <v>6645</v>
      </c>
      <c r="K52" s="39" t="str">
        <f t="shared" si="2"/>
        <v>IL</v>
      </c>
      <c r="L52" s="39" t="str">
        <f>IFERROR(VLOOKUP(K52,Verweis!$D:$F,3,FALSE),"")</f>
        <v>Asien</v>
      </c>
      <c r="M52" s="202">
        <f t="shared" si="3"/>
        <v>698.04</v>
      </c>
      <c r="N52"/>
    </row>
    <row r="53" spans="1:14" ht="15" x14ac:dyDescent="0.25">
      <c r="A53" s="209" t="s">
        <v>189</v>
      </c>
      <c r="B53" s="210">
        <v>30706</v>
      </c>
      <c r="D53" s="209" t="s">
        <v>105</v>
      </c>
      <c r="E53" s="210">
        <v>310135.56000000006</v>
      </c>
      <c r="G53" s="39" t="str">
        <f t="shared" si="0"/>
        <v>CW</v>
      </c>
      <c r="H53" s="39" t="str">
        <f>IFERROR(VLOOKUP(G53,Verweis!$D:$F,3,FALSE),"")</f>
        <v>Südamerika</v>
      </c>
      <c r="I53" s="202">
        <f t="shared" si="1"/>
        <v>30706</v>
      </c>
      <c r="K53" s="39" t="str">
        <f t="shared" si="2"/>
        <v>IN</v>
      </c>
      <c r="L53" s="39" t="str">
        <f>IFERROR(VLOOKUP(K53,Verweis!$D:$F,3,FALSE),"")</f>
        <v>Asien</v>
      </c>
      <c r="M53" s="202">
        <f t="shared" si="3"/>
        <v>310135.56000000006</v>
      </c>
      <c r="N53"/>
    </row>
    <row r="54" spans="1:14" ht="15" x14ac:dyDescent="0.25">
      <c r="A54" s="209" t="s">
        <v>190</v>
      </c>
      <c r="B54" s="210">
        <v>4717</v>
      </c>
      <c r="D54" s="209" t="s">
        <v>229</v>
      </c>
      <c r="E54" s="210"/>
      <c r="G54" s="39" t="str">
        <f t="shared" si="0"/>
        <v>CY</v>
      </c>
      <c r="H54" s="39" t="str">
        <f>IFERROR(VLOOKUP(G54,Verweis!$D:$F,3,FALSE),"")</f>
        <v>Asien</v>
      </c>
      <c r="I54" s="202">
        <f t="shared" si="1"/>
        <v>4717</v>
      </c>
      <c r="K54" s="39" t="str">
        <f t="shared" si="2"/>
        <v>IQ</v>
      </c>
      <c r="L54" s="39" t="str">
        <f>IFERROR(VLOOKUP(K54,Verweis!$D:$F,3,FALSE),"")</f>
        <v>Asien</v>
      </c>
      <c r="M54" s="202">
        <f t="shared" si="3"/>
        <v>0</v>
      </c>
      <c r="N54"/>
    </row>
    <row r="55" spans="1:14" ht="15" x14ac:dyDescent="0.25">
      <c r="A55" s="209" t="s">
        <v>144</v>
      </c>
      <c r="B55" s="210"/>
      <c r="D55" s="209" t="s">
        <v>228</v>
      </c>
      <c r="E55" s="210"/>
      <c r="G55" s="39" t="str">
        <f t="shared" si="0"/>
        <v>CZ</v>
      </c>
      <c r="H55" s="39" t="str">
        <f>IFERROR(VLOOKUP(G55,Verweis!$D:$F,3,FALSE),"")</f>
        <v>Europa</v>
      </c>
      <c r="I55" s="202">
        <f t="shared" si="1"/>
        <v>0</v>
      </c>
      <c r="K55" s="39" t="str">
        <f t="shared" si="2"/>
        <v>IR</v>
      </c>
      <c r="L55" s="39" t="str">
        <f>IFERROR(VLOOKUP(K55,Verweis!$D:$F,3,FALSE),"")</f>
        <v>Asien</v>
      </c>
      <c r="M55" s="202">
        <f t="shared" si="3"/>
        <v>0</v>
      </c>
      <c r="N55"/>
    </row>
    <row r="56" spans="1:14" ht="15" x14ac:dyDescent="0.25">
      <c r="A56" s="209" t="s">
        <v>102</v>
      </c>
      <c r="B56" s="210">
        <v>823708.3000000004</v>
      </c>
      <c r="D56" s="209" t="s">
        <v>227</v>
      </c>
      <c r="E56" s="210"/>
      <c r="G56" s="39" t="str">
        <f t="shared" si="0"/>
        <v>DE</v>
      </c>
      <c r="H56" s="39" t="str">
        <f>IFERROR(VLOOKUP(G56,Verweis!$D:$F,3,FALSE),"")</f>
        <v>Europa</v>
      </c>
      <c r="I56" s="202">
        <f t="shared" si="1"/>
        <v>823708.3000000004</v>
      </c>
      <c r="K56" s="39" t="str">
        <f t="shared" si="2"/>
        <v>IS</v>
      </c>
      <c r="L56" s="39" t="str">
        <f>IFERROR(VLOOKUP(K56,Verweis!$D:$F,3,FALSE),"")</f>
        <v>Europa</v>
      </c>
      <c r="M56" s="202">
        <f t="shared" si="3"/>
        <v>0</v>
      </c>
      <c r="N56"/>
    </row>
    <row r="57" spans="1:14" ht="15" x14ac:dyDescent="0.25">
      <c r="A57" s="209" t="s">
        <v>192</v>
      </c>
      <c r="B57" s="210"/>
      <c r="D57" s="209" t="s">
        <v>138</v>
      </c>
      <c r="E57" s="210"/>
      <c r="G57" s="39" t="str">
        <f t="shared" si="0"/>
        <v>DJ</v>
      </c>
      <c r="H57" s="39" t="str">
        <f>IFERROR(VLOOKUP(G57,Verweis!$D:$F,3,FALSE),"")</f>
        <v>Afrika</v>
      </c>
      <c r="I57" s="202">
        <f t="shared" si="1"/>
        <v>0</v>
      </c>
      <c r="K57" s="39" t="str">
        <f t="shared" si="2"/>
        <v>IT</v>
      </c>
      <c r="L57" s="39" t="str">
        <f>IFERROR(VLOOKUP(K57,Verweis!$D:$F,3,FALSE),"")</f>
        <v>Europa</v>
      </c>
      <c r="M57" s="202">
        <f t="shared" si="3"/>
        <v>0</v>
      </c>
      <c r="N57"/>
    </row>
    <row r="58" spans="1:14" ht="15" x14ac:dyDescent="0.25">
      <c r="A58" s="209" t="s">
        <v>137</v>
      </c>
      <c r="B58" s="210"/>
      <c r="D58" s="209" t="s">
        <v>120</v>
      </c>
      <c r="E58" s="210">
        <v>1076.6099999999999</v>
      </c>
      <c r="G58" s="39" t="str">
        <f t="shared" si="0"/>
        <v>DK</v>
      </c>
      <c r="H58" s="39" t="str">
        <f>IFERROR(VLOOKUP(G58,Verweis!$D:$F,3,FALSE),"")</f>
        <v>Europa</v>
      </c>
      <c r="I58" s="202">
        <f t="shared" si="1"/>
        <v>0</v>
      </c>
      <c r="K58" s="39" t="str">
        <f t="shared" si="2"/>
        <v>JP</v>
      </c>
      <c r="L58" s="39" t="str">
        <f>IFERROR(VLOOKUP(K58,Verweis!$D:$F,3,FALSE),"")</f>
        <v>Asien</v>
      </c>
      <c r="M58" s="202">
        <f t="shared" si="3"/>
        <v>1076.6099999999999</v>
      </c>
      <c r="N58"/>
    </row>
    <row r="59" spans="1:14" ht="15" x14ac:dyDescent="0.25">
      <c r="A59" s="209" t="s">
        <v>194</v>
      </c>
      <c r="B59" s="210">
        <v>107050.41</v>
      </c>
      <c r="D59" s="209" t="s">
        <v>237</v>
      </c>
      <c r="E59" s="210"/>
      <c r="G59" s="39" t="str">
        <f t="shared" si="0"/>
        <v>DO</v>
      </c>
      <c r="H59" s="39" t="str">
        <f>IFERROR(VLOOKUP(G59,Verweis!$D:$F,3,FALSE),"")</f>
        <v>Südamerika</v>
      </c>
      <c r="I59" s="202">
        <f t="shared" si="1"/>
        <v>107050.41</v>
      </c>
      <c r="K59" s="39" t="str">
        <f t="shared" si="2"/>
        <v>KE</v>
      </c>
      <c r="L59" s="39" t="str">
        <f>IFERROR(VLOOKUP(K59,Verweis!$D:$F,3,FALSE),"")</f>
        <v>Afrika</v>
      </c>
      <c r="M59" s="202">
        <f t="shared" si="3"/>
        <v>0</v>
      </c>
      <c r="N59"/>
    </row>
    <row r="60" spans="1:14" ht="15" x14ac:dyDescent="0.25">
      <c r="A60" s="209" t="s">
        <v>150</v>
      </c>
      <c r="B60" s="210">
        <v>86395.030000000013</v>
      </c>
      <c r="D60" s="209" t="s">
        <v>106</v>
      </c>
      <c r="E60" s="210">
        <v>29492.33</v>
      </c>
      <c r="G60" s="39" t="str">
        <f t="shared" si="0"/>
        <v>DZ</v>
      </c>
      <c r="H60" s="39" t="str">
        <f>IFERROR(VLOOKUP(G60,Verweis!$D:$F,3,FALSE),"")</f>
        <v>Afrika</v>
      </c>
      <c r="I60" s="202">
        <f t="shared" si="1"/>
        <v>86395.030000000013</v>
      </c>
      <c r="K60" s="39" t="str">
        <f t="shared" si="2"/>
        <v>KR</v>
      </c>
      <c r="L60" s="39" t="str">
        <f>IFERROR(VLOOKUP(K60,Verweis!$D:$F,3,FALSE),"")</f>
        <v>Asien</v>
      </c>
      <c r="M60" s="202">
        <f t="shared" si="3"/>
        <v>29492.33</v>
      </c>
      <c r="N60"/>
    </row>
    <row r="61" spans="1:14" ht="15" x14ac:dyDescent="0.25">
      <c r="A61" s="209" t="s">
        <v>196</v>
      </c>
      <c r="B61" s="210">
        <v>46585.579999999994</v>
      </c>
      <c r="D61" s="209" t="s">
        <v>236</v>
      </c>
      <c r="E61" s="210"/>
      <c r="G61" s="39" t="str">
        <f t="shared" si="0"/>
        <v>EC</v>
      </c>
      <c r="H61" s="39" t="str">
        <f>IFERROR(VLOOKUP(G61,Verweis!$D:$F,3,FALSE),"")</f>
        <v>Südamerika</v>
      </c>
      <c r="I61" s="202">
        <f t="shared" si="1"/>
        <v>46585.579999999994</v>
      </c>
      <c r="K61" s="39" t="str">
        <f t="shared" si="2"/>
        <v>KZ</v>
      </c>
      <c r="L61" s="39" t="str">
        <f>IFERROR(VLOOKUP(K61,Verweis!$D:$F,3,FALSE),"")</f>
        <v>Asien</v>
      </c>
      <c r="M61" s="202">
        <f t="shared" si="3"/>
        <v>0</v>
      </c>
      <c r="N61"/>
    </row>
    <row r="62" spans="1:14" ht="15" x14ac:dyDescent="0.25">
      <c r="A62" s="209" t="s">
        <v>201</v>
      </c>
      <c r="B62" s="210"/>
      <c r="D62" s="209" t="s">
        <v>244</v>
      </c>
      <c r="E62" s="210"/>
      <c r="G62" s="39" t="str">
        <f t="shared" si="0"/>
        <v>EE</v>
      </c>
      <c r="H62" s="39" t="str">
        <f>IFERROR(VLOOKUP(G62,Verweis!$D:$F,3,FALSE),"")</f>
        <v>Europa</v>
      </c>
      <c r="I62" s="202">
        <f t="shared" si="1"/>
        <v>0</v>
      </c>
      <c r="K62" s="39" t="str">
        <f t="shared" si="2"/>
        <v>LB</v>
      </c>
      <c r="L62" s="39" t="str">
        <f>IFERROR(VLOOKUP(K62,Verweis!$D:$F,3,FALSE),"")</f>
        <v>Asien</v>
      </c>
      <c r="M62" s="202">
        <f t="shared" si="3"/>
        <v>0</v>
      </c>
      <c r="N62"/>
    </row>
    <row r="63" spans="1:14" ht="15" x14ac:dyDescent="0.25">
      <c r="A63" s="209" t="s">
        <v>197</v>
      </c>
      <c r="B63" s="210">
        <v>36244.14</v>
      </c>
      <c r="D63" s="209" t="s">
        <v>248</v>
      </c>
      <c r="E63" s="210">
        <v>1998</v>
      </c>
      <c r="G63" s="39" t="str">
        <f t="shared" si="0"/>
        <v>EG</v>
      </c>
      <c r="H63" s="39" t="str">
        <f>IFERROR(VLOOKUP(G63,Verweis!$D:$F,3,FALSE),"")</f>
        <v>Afrika</v>
      </c>
      <c r="I63" s="202">
        <f t="shared" si="1"/>
        <v>36244.14</v>
      </c>
      <c r="K63" s="39" t="str">
        <f t="shared" si="2"/>
        <v>LI</v>
      </c>
      <c r="L63" s="39" t="str">
        <f>IFERROR(VLOOKUP(K63,Verweis!$D:$F,3,FALSE),"")</f>
        <v>Europa</v>
      </c>
      <c r="M63" s="202">
        <f t="shared" si="3"/>
        <v>1998</v>
      </c>
      <c r="N63"/>
    </row>
    <row r="64" spans="1:14" ht="15" x14ac:dyDescent="0.25">
      <c r="A64" s="209" t="s">
        <v>131</v>
      </c>
      <c r="B64" s="210"/>
      <c r="D64" s="209" t="s">
        <v>141</v>
      </c>
      <c r="E64" s="210">
        <v>1904.9999999999998</v>
      </c>
      <c r="G64" s="39" t="str">
        <f t="shared" si="0"/>
        <v>ES</v>
      </c>
      <c r="H64" s="39" t="str">
        <f>IFERROR(VLOOKUP(G64,Verweis!$D:$F,3,FALSE),"")</f>
        <v>Europa</v>
      </c>
      <c r="I64" s="202">
        <f t="shared" si="1"/>
        <v>0</v>
      </c>
      <c r="K64" s="39" t="str">
        <f t="shared" si="2"/>
        <v>LK</v>
      </c>
      <c r="L64" s="39" t="str">
        <f>IFERROR(VLOOKUP(K64,Verweis!$D:$F,3,FALSE),"")</f>
        <v>Asien</v>
      </c>
      <c r="M64" s="202">
        <f t="shared" si="3"/>
        <v>1904.9999999999998</v>
      </c>
      <c r="N64"/>
    </row>
    <row r="65" spans="1:14" ht="15" x14ac:dyDescent="0.25">
      <c r="A65" s="209" t="s">
        <v>202</v>
      </c>
      <c r="B65" s="210"/>
      <c r="D65" s="209" t="s">
        <v>249</v>
      </c>
      <c r="E65" s="210"/>
      <c r="G65" s="39" t="str">
        <f t="shared" si="0"/>
        <v>ET</v>
      </c>
      <c r="H65" s="39" t="str">
        <f>IFERROR(VLOOKUP(G65,Verweis!$D:$F,3,FALSE),"")</f>
        <v>Afrika</v>
      </c>
      <c r="I65" s="202">
        <f t="shared" si="1"/>
        <v>0</v>
      </c>
      <c r="K65" s="39" t="str">
        <f t="shared" si="2"/>
        <v>LT</v>
      </c>
      <c r="L65" s="39" t="str">
        <f>IFERROR(VLOOKUP(K65,Verweis!$D:$F,3,FALSE),"")</f>
        <v>Europa</v>
      </c>
      <c r="M65" s="202">
        <f t="shared" si="3"/>
        <v>0</v>
      </c>
      <c r="N65"/>
    </row>
    <row r="66" spans="1:14" ht="15" x14ac:dyDescent="0.25">
      <c r="A66" s="209" t="s">
        <v>145</v>
      </c>
      <c r="B66" s="210"/>
      <c r="D66" s="209" t="s">
        <v>250</v>
      </c>
      <c r="E66" s="210"/>
      <c r="G66" s="39" t="str">
        <f t="shared" si="0"/>
        <v>FI</v>
      </c>
      <c r="H66" s="39" t="str">
        <f>IFERROR(VLOOKUP(G66,Verweis!$D:$F,3,FALSE),"")</f>
        <v>Europa</v>
      </c>
      <c r="I66" s="202">
        <f t="shared" si="1"/>
        <v>0</v>
      </c>
      <c r="K66" s="39" t="str">
        <f t="shared" si="2"/>
        <v>LU</v>
      </c>
      <c r="L66" s="39" t="str">
        <f>IFERROR(VLOOKUP(K66,Verweis!$D:$F,3,FALSE),"")</f>
        <v>Europa</v>
      </c>
      <c r="M66" s="202">
        <f t="shared" si="3"/>
        <v>0</v>
      </c>
      <c r="N66"/>
    </row>
    <row r="67" spans="1:14" ht="15" x14ac:dyDescent="0.25">
      <c r="A67" s="209" t="s">
        <v>205</v>
      </c>
      <c r="B67" s="210"/>
      <c r="D67" s="209" t="s">
        <v>243</v>
      </c>
      <c r="E67" s="210"/>
      <c r="G67" s="39" t="str">
        <f t="shared" si="0"/>
        <v>FJ</v>
      </c>
      <c r="H67" s="39" t="str">
        <f>IFERROR(VLOOKUP(G67,Verweis!$D:$F,3,FALSE),"")</f>
        <v>Australien und Ozeanien</v>
      </c>
      <c r="I67" s="202">
        <f t="shared" si="1"/>
        <v>0</v>
      </c>
      <c r="K67" s="39" t="str">
        <f t="shared" si="2"/>
        <v>LV</v>
      </c>
      <c r="L67" s="39" t="str">
        <f>IFERROR(VLOOKUP(K67,Verweis!$D:$F,3,FALSE),"")</f>
        <v>Europa</v>
      </c>
      <c r="M67" s="202">
        <f t="shared" si="3"/>
        <v>0</v>
      </c>
      <c r="N67"/>
    </row>
    <row r="68" spans="1:14" ht="15" x14ac:dyDescent="0.25">
      <c r="A68" s="209" t="s">
        <v>118</v>
      </c>
      <c r="B68" s="210">
        <v>68035</v>
      </c>
      <c r="D68" s="209" t="s">
        <v>270</v>
      </c>
      <c r="E68" s="210"/>
      <c r="G68" s="39" t="str">
        <f t="shared" si="0"/>
        <v>FR</v>
      </c>
      <c r="H68" s="39" t="str">
        <f>IFERROR(VLOOKUP(G68,Verweis!$D:$F,3,FALSE),"")</f>
        <v>Europa</v>
      </c>
      <c r="I68" s="202">
        <f t="shared" si="1"/>
        <v>68035</v>
      </c>
      <c r="K68" s="39" t="str">
        <f t="shared" si="2"/>
        <v>MA</v>
      </c>
      <c r="L68" s="39" t="str">
        <f>IFERROR(VLOOKUP(K68,Verweis!$D:$F,3,FALSE),"")</f>
        <v>Afrika</v>
      </c>
      <c r="M68" s="202">
        <f t="shared" si="3"/>
        <v>0</v>
      </c>
      <c r="N68"/>
    </row>
    <row r="69" spans="1:14" ht="15" x14ac:dyDescent="0.25">
      <c r="A69" s="209" t="s">
        <v>209</v>
      </c>
      <c r="B69" s="210">
        <v>38748.989999999991</v>
      </c>
      <c r="D69" s="209" t="s">
        <v>266</v>
      </c>
      <c r="E69" s="210"/>
      <c r="G69" s="39" t="str">
        <f t="shared" si="0"/>
        <v>GA</v>
      </c>
      <c r="H69" s="39" t="str">
        <f>IFERROR(VLOOKUP(G69,Verweis!$D:$F,3,FALSE),"")</f>
        <v>Afrika</v>
      </c>
      <c r="I69" s="202">
        <f t="shared" si="1"/>
        <v>38748.989999999991</v>
      </c>
      <c r="K69" s="39" t="str">
        <f t="shared" si="2"/>
        <v>MC</v>
      </c>
      <c r="L69" s="39" t="str">
        <f>IFERROR(VLOOKUP(K69,Verweis!$D:$F,3,FALSE),"")</f>
        <v>Europa</v>
      </c>
      <c r="M69" s="202">
        <f t="shared" si="3"/>
        <v>0</v>
      </c>
      <c r="N69"/>
    </row>
    <row r="70" spans="1:14" ht="15" x14ac:dyDescent="0.25">
      <c r="A70" s="209" t="s">
        <v>103</v>
      </c>
      <c r="B70" s="210">
        <v>961.6</v>
      </c>
      <c r="D70" s="209" t="s">
        <v>253</v>
      </c>
      <c r="E70" s="210"/>
      <c r="G70" s="39" t="str">
        <f t="shared" si="0"/>
        <v>GB</v>
      </c>
      <c r="H70" s="39" t="str">
        <f>IFERROR(VLOOKUP(G70,Verweis!$D:$F,3,FALSE),"")</f>
        <v>Europa</v>
      </c>
      <c r="I70" s="202">
        <f t="shared" si="1"/>
        <v>961.6</v>
      </c>
      <c r="K70" s="39" t="str">
        <f t="shared" si="2"/>
        <v>MG</v>
      </c>
      <c r="L70" s="39" t="str">
        <f>IFERROR(VLOOKUP(K70,Verweis!$D:$F,3,FALSE),"")</f>
        <v>Afrika</v>
      </c>
      <c r="M70" s="202">
        <f t="shared" si="3"/>
        <v>0</v>
      </c>
      <c r="N70"/>
    </row>
    <row r="71" spans="1:14" ht="15" x14ac:dyDescent="0.25">
      <c r="A71" s="209" t="s">
        <v>216</v>
      </c>
      <c r="B71" s="210">
        <v>6244.63</v>
      </c>
      <c r="D71" s="209" t="s">
        <v>258</v>
      </c>
      <c r="E71" s="210">
        <v>20358.849999999999</v>
      </c>
      <c r="G71" s="39" t="str">
        <f t="shared" si="0"/>
        <v>GD</v>
      </c>
      <c r="H71" s="39" t="str">
        <f>IFERROR(VLOOKUP(G71,Verweis!$D:$F,3,FALSE),"")</f>
        <v>Südamerika</v>
      </c>
      <c r="I71" s="202">
        <f t="shared" si="1"/>
        <v>6244.63</v>
      </c>
      <c r="K71" s="39" t="str">
        <f t="shared" si="2"/>
        <v>MH</v>
      </c>
      <c r="L71" s="39" t="str">
        <f>IFERROR(VLOOKUP(K71,Verweis!$D:$F,3,FALSE),"")</f>
        <v>Australien und Ozeanien</v>
      </c>
      <c r="M71" s="202">
        <f t="shared" si="3"/>
        <v>20358.849999999999</v>
      </c>
      <c r="N71"/>
    </row>
    <row r="72" spans="1:14" ht="15" x14ac:dyDescent="0.25">
      <c r="A72" s="209" t="s">
        <v>211</v>
      </c>
      <c r="B72" s="210">
        <v>18625</v>
      </c>
      <c r="D72" s="209" t="s">
        <v>256</v>
      </c>
      <c r="E72" s="210"/>
      <c r="G72" s="39" t="str">
        <f t="shared" si="0"/>
        <v>GE</v>
      </c>
      <c r="H72" s="39" t="str">
        <f>IFERROR(VLOOKUP(G72,Verweis!$D:$F,3,FALSE),"")</f>
        <v>Asien</v>
      </c>
      <c r="I72" s="202">
        <f t="shared" si="1"/>
        <v>18625</v>
      </c>
      <c r="K72" s="39" t="str">
        <f t="shared" si="2"/>
        <v>ML</v>
      </c>
      <c r="L72" s="39" t="str">
        <f>IFERROR(VLOOKUP(K72,Verweis!$D:$F,3,FALSE),"")</f>
        <v>Afrika</v>
      </c>
      <c r="M72" s="202">
        <f t="shared" si="3"/>
        <v>0</v>
      </c>
      <c r="N72"/>
    </row>
    <row r="73" spans="1:14" ht="15" x14ac:dyDescent="0.25">
      <c r="A73" s="209" t="s">
        <v>206</v>
      </c>
      <c r="B73" s="210">
        <v>42266.77</v>
      </c>
      <c r="D73" s="209" t="s">
        <v>272</v>
      </c>
      <c r="E73" s="210"/>
      <c r="G73" s="39" t="str">
        <f t="shared" si="0"/>
        <v>GF</v>
      </c>
      <c r="H73" s="39" t="str">
        <f>IFERROR(VLOOKUP(G73,Verweis!$D:$F,3,FALSE),"")</f>
        <v>Südamerika</v>
      </c>
      <c r="I73" s="202">
        <f t="shared" si="1"/>
        <v>42266.77</v>
      </c>
      <c r="K73" s="39" t="str">
        <f t="shared" si="2"/>
        <v>MM</v>
      </c>
      <c r="L73" s="39" t="str">
        <f>IFERROR(VLOOKUP(K73,Verweis!$D:$F,3,FALSE),"")</f>
        <v>Asien</v>
      </c>
      <c r="M73" s="202">
        <f t="shared" si="3"/>
        <v>0</v>
      </c>
      <c r="N73"/>
    </row>
    <row r="74" spans="1:14" ht="15" x14ac:dyDescent="0.25">
      <c r="A74" s="209" t="s">
        <v>212</v>
      </c>
      <c r="B74" s="210">
        <v>4507</v>
      </c>
      <c r="D74" s="209" t="s">
        <v>251</v>
      </c>
      <c r="E74" s="210"/>
      <c r="G74" s="39" t="str">
        <f t="shared" si="0"/>
        <v>GH</v>
      </c>
      <c r="H74" s="39" t="str">
        <f>IFERROR(VLOOKUP(G74,Verweis!$D:$F,3,FALSE),"")</f>
        <v>Afrika</v>
      </c>
      <c r="I74" s="202">
        <f t="shared" si="1"/>
        <v>4507</v>
      </c>
      <c r="K74" s="39" t="str">
        <f t="shared" si="2"/>
        <v>MO</v>
      </c>
      <c r="L74" s="39" t="str">
        <f>IFERROR(VLOOKUP(K74,Verweis!$D:$F,3,FALSE),"")</f>
        <v>Asien</v>
      </c>
      <c r="M74" s="202">
        <f t="shared" si="3"/>
        <v>0</v>
      </c>
      <c r="N74"/>
    </row>
    <row r="75" spans="1:14" ht="15" x14ac:dyDescent="0.25">
      <c r="A75" s="209" t="s">
        <v>213</v>
      </c>
      <c r="B75" s="210"/>
      <c r="D75" s="209" t="s">
        <v>257</v>
      </c>
      <c r="E75" s="210"/>
      <c r="G75" s="39" t="str">
        <f t="shared" si="0"/>
        <v>GI</v>
      </c>
      <c r="H75" s="39" t="str">
        <f>IFERROR(VLOOKUP(G75,Verweis!$D:$F,3,FALSE),"")</f>
        <v>Europa</v>
      </c>
      <c r="I75" s="202">
        <f t="shared" si="1"/>
        <v>0</v>
      </c>
      <c r="K75" s="39" t="str">
        <f t="shared" si="2"/>
        <v>MT</v>
      </c>
      <c r="L75" s="39" t="str">
        <f>IFERROR(VLOOKUP(K75,Verweis!$D:$F,3,FALSE),"")</f>
        <v>Europa</v>
      </c>
      <c r="M75" s="202">
        <f t="shared" si="3"/>
        <v>0</v>
      </c>
      <c r="N75"/>
    </row>
    <row r="76" spans="1:14" ht="15" x14ac:dyDescent="0.25">
      <c r="A76" s="209" t="s">
        <v>221</v>
      </c>
      <c r="B76" s="210">
        <v>1424</v>
      </c>
      <c r="D76" s="209" t="s">
        <v>261</v>
      </c>
      <c r="E76" s="210"/>
      <c r="G76" s="39" t="str">
        <f t="shared" si="0"/>
        <v>GN</v>
      </c>
      <c r="H76" s="39" t="str">
        <f>IFERROR(VLOOKUP(G76,Verweis!$D:$F,3,FALSE),"")</f>
        <v>Afrika</v>
      </c>
      <c r="I76" s="202">
        <f t="shared" si="1"/>
        <v>1424</v>
      </c>
      <c r="K76" s="39" t="str">
        <f t="shared" si="2"/>
        <v>MU</v>
      </c>
      <c r="L76" s="39" t="str">
        <f>IFERROR(VLOOKUP(K76,Verweis!$D:$F,3,FALSE),"")</f>
        <v>Afrika</v>
      </c>
      <c r="M76" s="202">
        <f t="shared" si="3"/>
        <v>0</v>
      </c>
      <c r="N76"/>
    </row>
    <row r="77" spans="1:14" ht="15" x14ac:dyDescent="0.25">
      <c r="A77" s="209" t="s">
        <v>217</v>
      </c>
      <c r="B77" s="210">
        <v>35881.890000000007</v>
      </c>
      <c r="D77" s="209" t="s">
        <v>254</v>
      </c>
      <c r="E77" s="210"/>
      <c r="G77" s="39" t="str">
        <f t="shared" ref="G77:G140" si="4">A77</f>
        <v>GP</v>
      </c>
      <c r="H77" s="39" t="str">
        <f>IFERROR(VLOOKUP(G77,Verweis!$D:$F,3,FALSE),"")</f>
        <v>Südamerika</v>
      </c>
      <c r="I77" s="202">
        <f t="shared" ref="I77:I140" si="5">B77</f>
        <v>35881.890000000007</v>
      </c>
      <c r="K77" s="39" t="str">
        <f t="shared" ref="K77:K140" si="6">D77</f>
        <v>MW</v>
      </c>
      <c r="L77" s="39" t="str">
        <f>IFERROR(VLOOKUP(K77,Verweis!$D:$F,3,FALSE),"")</f>
        <v>Afrika</v>
      </c>
      <c r="M77" s="202">
        <f t="shared" ref="M77:M140" si="7">E77</f>
        <v>0</v>
      </c>
      <c r="N77"/>
    </row>
    <row r="78" spans="1:14" ht="15" x14ac:dyDescent="0.25">
      <c r="A78" s="209" t="s">
        <v>199</v>
      </c>
      <c r="B78" s="210">
        <v>2983</v>
      </c>
      <c r="D78" s="209" t="s">
        <v>263</v>
      </c>
      <c r="E78" s="210">
        <v>10263</v>
      </c>
      <c r="G78" s="39" t="str">
        <f t="shared" si="4"/>
        <v>GQ</v>
      </c>
      <c r="H78" s="39" t="str">
        <f>IFERROR(VLOOKUP(G78,Verweis!$D:$F,3,FALSE),"")</f>
        <v>Afrika</v>
      </c>
      <c r="I78" s="202">
        <f t="shared" si="5"/>
        <v>2983</v>
      </c>
      <c r="K78" s="39" t="str">
        <f t="shared" si="6"/>
        <v>MX</v>
      </c>
      <c r="L78" s="39" t="str">
        <f>IFERROR(VLOOKUP(K78,Verweis!$D:$F,3,FALSE),"")</f>
        <v>Südamerika</v>
      </c>
      <c r="M78" s="202">
        <f t="shared" si="7"/>
        <v>10263</v>
      </c>
      <c r="N78"/>
    </row>
    <row r="79" spans="1:14" ht="15" x14ac:dyDescent="0.25">
      <c r="A79" s="209" t="s">
        <v>214</v>
      </c>
      <c r="B79" s="210">
        <v>5770.6</v>
      </c>
      <c r="D79" s="209" t="s">
        <v>121</v>
      </c>
      <c r="E79" s="210">
        <v>21150.010000000006</v>
      </c>
      <c r="G79" s="39" t="str">
        <f t="shared" si="4"/>
        <v>GR</v>
      </c>
      <c r="H79" s="39" t="str">
        <f>IFERROR(VLOOKUP(G79,Verweis!$D:$F,3,FALSE),"")</f>
        <v>Europa</v>
      </c>
      <c r="I79" s="202">
        <f t="shared" si="5"/>
        <v>5770.6</v>
      </c>
      <c r="K79" s="39" t="str">
        <f t="shared" si="6"/>
        <v>MY</v>
      </c>
      <c r="L79" s="39" t="str">
        <f>IFERROR(VLOOKUP(K79,Verweis!$D:$F,3,FALSE),"")</f>
        <v>Asien</v>
      </c>
      <c r="M79" s="202">
        <f t="shared" si="7"/>
        <v>21150.010000000006</v>
      </c>
      <c r="N79"/>
    </row>
    <row r="80" spans="1:14" ht="15" x14ac:dyDescent="0.25">
      <c r="A80" s="209" t="s">
        <v>219</v>
      </c>
      <c r="B80" s="210">
        <v>86954.039999999979</v>
      </c>
      <c r="D80" s="209" t="s">
        <v>122</v>
      </c>
      <c r="E80" s="210">
        <v>28240.53</v>
      </c>
      <c r="G80" s="39" t="str">
        <f t="shared" si="4"/>
        <v>GT</v>
      </c>
      <c r="H80" s="39" t="str">
        <f>IFERROR(VLOOKUP(G80,Verweis!$D:$F,3,FALSE),"")</f>
        <v>Südamerika</v>
      </c>
      <c r="I80" s="202">
        <f t="shared" si="5"/>
        <v>86954.039999999979</v>
      </c>
      <c r="K80" s="39" t="str">
        <f t="shared" si="6"/>
        <v>NL</v>
      </c>
      <c r="L80" s="39" t="str">
        <f>IFERROR(VLOOKUP(K80,Verweis!$D:$F,3,FALSE),"")</f>
        <v>Europa</v>
      </c>
      <c r="M80" s="202">
        <f t="shared" si="7"/>
        <v>28240.53</v>
      </c>
      <c r="N80"/>
    </row>
    <row r="81" spans="1:14" ht="15" x14ac:dyDescent="0.25">
      <c r="A81" s="209" t="s">
        <v>104</v>
      </c>
      <c r="B81" s="210">
        <v>14228.130000000001</v>
      </c>
      <c r="D81" s="209" t="s">
        <v>285</v>
      </c>
      <c r="E81" s="210"/>
      <c r="G81" s="39" t="str">
        <f t="shared" si="4"/>
        <v>HK</v>
      </c>
      <c r="H81" s="39" t="str">
        <f>IFERROR(VLOOKUP(G81,Verweis!$D:$F,3,FALSE),"")</f>
        <v>Asien</v>
      </c>
      <c r="I81" s="202">
        <f t="shared" si="5"/>
        <v>14228.130000000001</v>
      </c>
      <c r="K81" s="39" t="str">
        <f t="shared" si="6"/>
        <v>NO</v>
      </c>
      <c r="L81" s="39" t="str">
        <f>IFERROR(VLOOKUP(K81,Verweis!$D:$F,3,FALSE),"")</f>
        <v>Europa</v>
      </c>
      <c r="M81" s="202">
        <f t="shared" si="7"/>
        <v>0</v>
      </c>
      <c r="N81"/>
    </row>
    <row r="82" spans="1:14" ht="15" x14ac:dyDescent="0.25">
      <c r="A82" s="209" t="s">
        <v>226</v>
      </c>
      <c r="B82" s="210">
        <v>22206.68</v>
      </c>
      <c r="D82" s="209" t="s">
        <v>275</v>
      </c>
      <c r="E82" s="210"/>
      <c r="G82" s="39" t="str">
        <f t="shared" si="4"/>
        <v>HN</v>
      </c>
      <c r="H82" s="39" t="str">
        <f>IFERROR(VLOOKUP(G82,Verweis!$D:$F,3,FALSE),"")</f>
        <v>Südamerika</v>
      </c>
      <c r="I82" s="202">
        <f t="shared" si="5"/>
        <v>22206.68</v>
      </c>
      <c r="K82" s="39" t="str">
        <f t="shared" si="6"/>
        <v>NP</v>
      </c>
      <c r="L82" s="39" t="str">
        <f>IFERROR(VLOOKUP(K82,Verweis!$D:$F,3,FALSE),"")</f>
        <v>Asien</v>
      </c>
      <c r="M82" s="202">
        <f t="shared" si="7"/>
        <v>0</v>
      </c>
      <c r="N82"/>
    </row>
    <row r="83" spans="1:14" ht="15" x14ac:dyDescent="0.25">
      <c r="A83" s="209" t="s">
        <v>187</v>
      </c>
      <c r="B83" s="210"/>
      <c r="D83" s="209" t="s">
        <v>123</v>
      </c>
      <c r="E83" s="210">
        <v>419</v>
      </c>
      <c r="G83" s="39" t="str">
        <f t="shared" si="4"/>
        <v>HR</v>
      </c>
      <c r="H83" s="39" t="str">
        <f>IFERROR(VLOOKUP(G83,Verweis!$D:$F,3,FALSE),"")</f>
        <v>Europa</v>
      </c>
      <c r="I83" s="202">
        <f t="shared" si="5"/>
        <v>0</v>
      </c>
      <c r="K83" s="39" t="str">
        <f t="shared" si="6"/>
        <v>NZ</v>
      </c>
      <c r="L83" s="39" t="str">
        <f>IFERROR(VLOOKUP(K83,Verweis!$D:$F,3,FALSE),"")</f>
        <v>Australien und Ozeanien</v>
      </c>
      <c r="M83" s="202">
        <f t="shared" si="7"/>
        <v>419</v>
      </c>
      <c r="N83"/>
    </row>
    <row r="84" spans="1:14" ht="15" x14ac:dyDescent="0.25">
      <c r="A84" s="209" t="s">
        <v>132</v>
      </c>
      <c r="B84" s="210">
        <v>1810</v>
      </c>
      <c r="D84" s="209" t="s">
        <v>289</v>
      </c>
      <c r="E84" s="210"/>
      <c r="G84" s="39" t="str">
        <f t="shared" si="4"/>
        <v>HU</v>
      </c>
      <c r="H84" s="39" t="str">
        <f>IFERROR(VLOOKUP(G84,Verweis!$D:$F,3,FALSE),"")</f>
        <v>Europa</v>
      </c>
      <c r="I84" s="202">
        <f t="shared" si="5"/>
        <v>1810</v>
      </c>
      <c r="K84" s="39" t="str">
        <f t="shared" si="6"/>
        <v>PA</v>
      </c>
      <c r="L84" s="39" t="str">
        <f>IFERROR(VLOOKUP(K84,Verweis!$D:$F,3,FALSE),"")</f>
        <v>Südamerika</v>
      </c>
      <c r="M84" s="202">
        <f t="shared" si="7"/>
        <v>0</v>
      </c>
      <c r="N84"/>
    </row>
    <row r="85" spans="1:14" ht="15" x14ac:dyDescent="0.25">
      <c r="A85" s="209" t="s">
        <v>119</v>
      </c>
      <c r="B85" s="210">
        <v>33552.36</v>
      </c>
      <c r="D85" s="209" t="s">
        <v>124</v>
      </c>
      <c r="E85" s="210">
        <v>7767.57</v>
      </c>
      <c r="G85" s="39" t="str">
        <f t="shared" si="4"/>
        <v>ID</v>
      </c>
      <c r="H85" s="39" t="str">
        <f>IFERROR(VLOOKUP(G85,Verweis!$D:$F,3,FALSE),"")</f>
        <v>Asien</v>
      </c>
      <c r="I85" s="202">
        <f t="shared" si="5"/>
        <v>33552.36</v>
      </c>
      <c r="K85" s="39" t="str">
        <f t="shared" si="6"/>
        <v>PE</v>
      </c>
      <c r="L85" s="39" t="str">
        <f>IFERROR(VLOOKUP(K85,Verweis!$D:$F,3,FALSE),"")</f>
        <v>Südamerika</v>
      </c>
      <c r="M85" s="202">
        <f t="shared" si="7"/>
        <v>7767.57</v>
      </c>
      <c r="N85"/>
    </row>
    <row r="86" spans="1:14" ht="15" x14ac:dyDescent="0.25">
      <c r="A86" s="209" t="s">
        <v>230</v>
      </c>
      <c r="B86" s="210"/>
      <c r="D86" s="209" t="s">
        <v>292</v>
      </c>
      <c r="E86" s="210"/>
      <c r="G86" s="39" t="str">
        <f t="shared" si="4"/>
        <v>IE</v>
      </c>
      <c r="H86" s="39" t="str">
        <f>IFERROR(VLOOKUP(G86,Verweis!$D:$F,3,FALSE),"")</f>
        <v>Europa</v>
      </c>
      <c r="I86" s="202">
        <f t="shared" si="5"/>
        <v>0</v>
      </c>
      <c r="K86" s="39" t="str">
        <f t="shared" si="6"/>
        <v>PH</v>
      </c>
      <c r="L86" s="39" t="str">
        <f>IFERROR(VLOOKUP(K86,Verweis!$D:$F,3,FALSE),"")</f>
        <v>Asien</v>
      </c>
      <c r="M86" s="202">
        <f t="shared" si="7"/>
        <v>0</v>
      </c>
      <c r="N86"/>
    </row>
    <row r="87" spans="1:14" ht="15" x14ac:dyDescent="0.25">
      <c r="A87" s="209" t="s">
        <v>133</v>
      </c>
      <c r="B87" s="210">
        <v>21402.620000000003</v>
      </c>
      <c r="D87" s="209" t="s">
        <v>139</v>
      </c>
      <c r="E87" s="210">
        <v>80229.36</v>
      </c>
      <c r="G87" s="39" t="str">
        <f t="shared" si="4"/>
        <v>IL</v>
      </c>
      <c r="H87" s="39" t="str">
        <f>IFERROR(VLOOKUP(G87,Verweis!$D:$F,3,FALSE),"")</f>
        <v>Asien</v>
      </c>
      <c r="I87" s="202">
        <f t="shared" si="5"/>
        <v>21402.620000000003</v>
      </c>
      <c r="K87" s="39" t="str">
        <f t="shared" si="6"/>
        <v>PK</v>
      </c>
      <c r="L87" s="39" t="str">
        <f>IFERROR(VLOOKUP(K87,Verweis!$D:$F,3,FALSE),"")</f>
        <v>Asien</v>
      </c>
      <c r="M87" s="202">
        <f t="shared" si="7"/>
        <v>80229.36</v>
      </c>
      <c r="N87"/>
    </row>
    <row r="88" spans="1:14" ht="15" x14ac:dyDescent="0.25">
      <c r="A88" s="209" t="s">
        <v>105</v>
      </c>
      <c r="B88" s="210">
        <v>3335266.9300000016</v>
      </c>
      <c r="D88" s="209" t="s">
        <v>134</v>
      </c>
      <c r="E88" s="210">
        <v>185.2</v>
      </c>
      <c r="G88" s="39" t="str">
        <f t="shared" si="4"/>
        <v>IN</v>
      </c>
      <c r="H88" s="39" t="str">
        <f>IFERROR(VLOOKUP(G88,Verweis!$D:$F,3,FALSE),"")</f>
        <v>Asien</v>
      </c>
      <c r="I88" s="202">
        <f t="shared" si="5"/>
        <v>3335266.9300000016</v>
      </c>
      <c r="K88" s="39" t="str">
        <f t="shared" si="6"/>
        <v>PL</v>
      </c>
      <c r="L88" s="39" t="str">
        <f>IFERROR(VLOOKUP(K88,Verweis!$D:$F,3,FALSE),"")</f>
        <v>Europa</v>
      </c>
      <c r="M88" s="202">
        <f t="shared" si="7"/>
        <v>185.2</v>
      </c>
      <c r="N88"/>
    </row>
    <row r="89" spans="1:14" ht="15" x14ac:dyDescent="0.25">
      <c r="A89" s="209" t="s">
        <v>229</v>
      </c>
      <c r="B89" s="210"/>
      <c r="D89" s="209" t="s">
        <v>135</v>
      </c>
      <c r="E89" s="210"/>
      <c r="G89" s="39" t="str">
        <f t="shared" si="4"/>
        <v>IQ</v>
      </c>
      <c r="H89" s="39" t="str">
        <f>IFERROR(VLOOKUP(G89,Verweis!$D:$F,3,FALSE),"")</f>
        <v>Asien</v>
      </c>
      <c r="I89" s="202">
        <f t="shared" si="5"/>
        <v>0</v>
      </c>
      <c r="K89" s="39" t="str">
        <f t="shared" si="6"/>
        <v>PT</v>
      </c>
      <c r="L89" s="39" t="str">
        <f>IFERROR(VLOOKUP(K89,Verweis!$D:$F,3,FALSE),"")</f>
        <v>Europa</v>
      </c>
      <c r="M89" s="202">
        <f t="shared" si="7"/>
        <v>0</v>
      </c>
      <c r="N89"/>
    </row>
    <row r="90" spans="1:14" ht="15" x14ac:dyDescent="0.25">
      <c r="A90" s="209" t="s">
        <v>228</v>
      </c>
      <c r="B90" s="210"/>
      <c r="D90" s="209" t="s">
        <v>295</v>
      </c>
      <c r="E90" s="210"/>
      <c r="G90" s="39" t="str">
        <f t="shared" si="4"/>
        <v>IR</v>
      </c>
      <c r="H90" s="39" t="str">
        <f>IFERROR(VLOOKUP(G90,Verweis!$D:$F,3,FALSE),"")</f>
        <v>Asien</v>
      </c>
      <c r="I90" s="202">
        <f t="shared" si="5"/>
        <v>0</v>
      </c>
      <c r="K90" s="39" t="str">
        <f t="shared" si="6"/>
        <v>QA</v>
      </c>
      <c r="L90" s="39" t="str">
        <f>IFERROR(VLOOKUP(K90,Verweis!$D:$F,3,FALSE),"")</f>
        <v>Asien</v>
      </c>
      <c r="M90" s="202">
        <f t="shared" si="7"/>
        <v>0</v>
      </c>
      <c r="N90"/>
    </row>
    <row r="91" spans="1:14" ht="15" x14ac:dyDescent="0.25">
      <c r="A91" s="209" t="s">
        <v>227</v>
      </c>
      <c r="B91" s="210">
        <v>4805</v>
      </c>
      <c r="D91" s="209" t="s">
        <v>146</v>
      </c>
      <c r="E91" s="210">
        <v>4631.8</v>
      </c>
      <c r="G91" s="39" t="str">
        <f t="shared" si="4"/>
        <v>IS</v>
      </c>
      <c r="H91" s="39" t="str">
        <f>IFERROR(VLOOKUP(G91,Verweis!$D:$F,3,FALSE),"")</f>
        <v>Europa</v>
      </c>
      <c r="I91" s="202">
        <f t="shared" si="5"/>
        <v>4805</v>
      </c>
      <c r="K91" s="39" t="str">
        <f t="shared" si="6"/>
        <v>RO</v>
      </c>
      <c r="L91" s="39" t="str">
        <f>IFERROR(VLOOKUP(K91,Verweis!$D:$F,3,FALSE),"")</f>
        <v>Europa</v>
      </c>
      <c r="M91" s="202">
        <f t="shared" si="7"/>
        <v>4631.8</v>
      </c>
      <c r="N91"/>
    </row>
    <row r="92" spans="1:14" ht="15" x14ac:dyDescent="0.25">
      <c r="A92" s="209" t="s">
        <v>138</v>
      </c>
      <c r="B92" s="210"/>
      <c r="D92" s="209" t="s">
        <v>311</v>
      </c>
      <c r="E92" s="210"/>
      <c r="G92" s="39" t="str">
        <f t="shared" si="4"/>
        <v>IT</v>
      </c>
      <c r="H92" s="39" t="str">
        <f>IFERROR(VLOOKUP(G92,Verweis!$D:$F,3,FALSE),"")</f>
        <v>Europa</v>
      </c>
      <c r="I92" s="202">
        <f t="shared" si="5"/>
        <v>0</v>
      </c>
      <c r="K92" s="39" t="str">
        <f t="shared" si="6"/>
        <v>RS</v>
      </c>
      <c r="L92" s="39" t="str">
        <f>IFERROR(VLOOKUP(K92,Verweis!$D:$F,3,FALSE),"")</f>
        <v>Europa</v>
      </c>
      <c r="M92" s="202">
        <f t="shared" si="7"/>
        <v>0</v>
      </c>
      <c r="N92"/>
    </row>
    <row r="93" spans="1:14" ht="15" x14ac:dyDescent="0.25">
      <c r="A93" s="209" t="s">
        <v>233</v>
      </c>
      <c r="B93" s="210">
        <v>143952.37</v>
      </c>
      <c r="D93" s="209" t="s">
        <v>298</v>
      </c>
      <c r="E93" s="210"/>
      <c r="G93" s="39" t="str">
        <f t="shared" si="4"/>
        <v>JM</v>
      </c>
      <c r="H93" s="39" t="str">
        <f>IFERROR(VLOOKUP(G93,Verweis!$D:$F,3,FALSE),"")</f>
        <v>Südamerika</v>
      </c>
      <c r="I93" s="202">
        <f t="shared" si="5"/>
        <v>143952.37</v>
      </c>
      <c r="K93" s="39" t="str">
        <f t="shared" si="6"/>
        <v>RU</v>
      </c>
      <c r="L93" s="39" t="str">
        <f>IFERROR(VLOOKUP(K93,Verweis!$D:$F,3,FALSE),"")</f>
        <v>Europa</v>
      </c>
      <c r="M93" s="202">
        <f t="shared" si="7"/>
        <v>0</v>
      </c>
      <c r="N93"/>
    </row>
    <row r="94" spans="1:14" ht="15" x14ac:dyDescent="0.25">
      <c r="A94" s="209" t="s">
        <v>235</v>
      </c>
      <c r="B94" s="210">
        <v>4173.09</v>
      </c>
      <c r="D94" s="209" t="s">
        <v>309</v>
      </c>
      <c r="E94" s="210"/>
      <c r="G94" s="39" t="str">
        <f t="shared" si="4"/>
        <v>JO</v>
      </c>
      <c r="H94" s="39" t="str">
        <f>IFERROR(VLOOKUP(G94,Verweis!$D:$F,3,FALSE),"")</f>
        <v>Asien</v>
      </c>
      <c r="I94" s="202">
        <f t="shared" si="5"/>
        <v>4173.09</v>
      </c>
      <c r="K94" s="39" t="str">
        <f t="shared" si="6"/>
        <v>SA</v>
      </c>
      <c r="L94" s="39" t="str">
        <f>IFERROR(VLOOKUP(K94,Verweis!$D:$F,3,FALSE),"")</f>
        <v>Asien</v>
      </c>
      <c r="M94" s="202">
        <f t="shared" si="7"/>
        <v>0</v>
      </c>
      <c r="N94"/>
    </row>
    <row r="95" spans="1:14" ht="15" x14ac:dyDescent="0.25">
      <c r="A95" s="209" t="s">
        <v>120</v>
      </c>
      <c r="B95" s="210">
        <v>4462634.1199999843</v>
      </c>
      <c r="D95" s="209" t="s">
        <v>136</v>
      </c>
      <c r="E95" s="210"/>
      <c r="G95" s="39" t="str">
        <f t="shared" si="4"/>
        <v>JP</v>
      </c>
      <c r="H95" s="39" t="str">
        <f>IFERROR(VLOOKUP(G95,Verweis!$D:$F,3,FALSE),"")</f>
        <v>Asien</v>
      </c>
      <c r="I95" s="202">
        <f t="shared" si="5"/>
        <v>4462634.1199999843</v>
      </c>
      <c r="K95" s="39" t="str">
        <f t="shared" si="6"/>
        <v>SE</v>
      </c>
      <c r="L95" s="39" t="str">
        <f>IFERROR(VLOOKUP(K95,Verweis!$D:$F,3,FALSE),"")</f>
        <v>Europa</v>
      </c>
      <c r="M95" s="202">
        <f t="shared" si="7"/>
        <v>0</v>
      </c>
      <c r="N95"/>
    </row>
    <row r="96" spans="1:14" ht="15" x14ac:dyDescent="0.25">
      <c r="A96" s="209" t="s">
        <v>237</v>
      </c>
      <c r="B96" s="210"/>
      <c r="D96" s="209" t="s">
        <v>314</v>
      </c>
      <c r="E96" s="210"/>
      <c r="G96" s="39" t="str">
        <f t="shared" si="4"/>
        <v>KE</v>
      </c>
      <c r="H96" s="39" t="str">
        <f>IFERROR(VLOOKUP(G96,Verweis!$D:$F,3,FALSE),"")</f>
        <v>Afrika</v>
      </c>
      <c r="I96" s="202">
        <f t="shared" si="5"/>
        <v>0</v>
      </c>
      <c r="K96" s="39" t="str">
        <f t="shared" si="6"/>
        <v>SG</v>
      </c>
      <c r="L96" s="39" t="str">
        <f>IFERROR(VLOOKUP(K96,Verweis!$D:$F,3,FALSE),"")</f>
        <v>Asien</v>
      </c>
      <c r="M96" s="202">
        <f t="shared" si="7"/>
        <v>0</v>
      </c>
      <c r="N96"/>
    </row>
    <row r="97" spans="1:14" ht="15" x14ac:dyDescent="0.25">
      <c r="A97" s="209" t="s">
        <v>176</v>
      </c>
      <c r="B97" s="210"/>
      <c r="D97" s="209" t="s">
        <v>125</v>
      </c>
      <c r="E97" s="210">
        <v>5755.13</v>
      </c>
      <c r="G97" s="39" t="str">
        <f t="shared" si="4"/>
        <v>KH</v>
      </c>
      <c r="H97" s="39" t="str">
        <f>IFERROR(VLOOKUP(G97,Verweis!$D:$F,3,FALSE),"")</f>
        <v>Asien</v>
      </c>
      <c r="I97" s="202">
        <f t="shared" si="5"/>
        <v>0</v>
      </c>
      <c r="K97" s="39" t="str">
        <f t="shared" si="6"/>
        <v>SI</v>
      </c>
      <c r="L97" s="39" t="str">
        <f>IFERROR(VLOOKUP(K97,Verweis!$D:$F,3,FALSE),"")</f>
        <v>Europa</v>
      </c>
      <c r="M97" s="202">
        <f t="shared" si="7"/>
        <v>5755.13</v>
      </c>
      <c r="N97"/>
    </row>
    <row r="98" spans="1:14" ht="15" x14ac:dyDescent="0.25">
      <c r="A98" s="209" t="s">
        <v>302</v>
      </c>
      <c r="B98" s="210">
        <v>19240.32</v>
      </c>
      <c r="D98" s="209" t="s">
        <v>316</v>
      </c>
      <c r="E98" s="210"/>
      <c r="G98" s="39" t="str">
        <f t="shared" si="4"/>
        <v>KN</v>
      </c>
      <c r="H98" s="39" t="str">
        <f>IFERROR(VLOOKUP(G98,Verweis!$D:$F,3,FALSE),"")</f>
        <v>Südamerika</v>
      </c>
      <c r="I98" s="202">
        <f t="shared" si="5"/>
        <v>19240.32</v>
      </c>
      <c r="K98" s="39" t="str">
        <f t="shared" si="6"/>
        <v>SK</v>
      </c>
      <c r="L98" s="39" t="str">
        <f>IFERROR(VLOOKUP(K98,Verweis!$D:$F,3,FALSE),"")</f>
        <v>Europa</v>
      </c>
      <c r="M98" s="202">
        <f t="shared" si="7"/>
        <v>0</v>
      </c>
      <c r="N98"/>
    </row>
    <row r="99" spans="1:14" ht="15" x14ac:dyDescent="0.25">
      <c r="A99" s="209" t="s">
        <v>106</v>
      </c>
      <c r="B99" s="210">
        <v>416866.55999999982</v>
      </c>
      <c r="D99" s="209" t="s">
        <v>147</v>
      </c>
      <c r="E99" s="210"/>
      <c r="G99" s="39" t="str">
        <f t="shared" si="4"/>
        <v>KR</v>
      </c>
      <c r="H99" s="39" t="str">
        <f>IFERROR(VLOOKUP(G99,Verweis!$D:$F,3,FALSE),"")</f>
        <v>Asien</v>
      </c>
      <c r="I99" s="202">
        <f t="shared" si="5"/>
        <v>416866.55999999982</v>
      </c>
      <c r="K99" s="39" t="str">
        <f t="shared" si="6"/>
        <v>SM</v>
      </c>
      <c r="L99" s="39" t="str">
        <f>IFERROR(VLOOKUP(K99,Verweis!$D:$F,3,FALSE),"")</f>
        <v>Europa</v>
      </c>
      <c r="M99" s="202">
        <f t="shared" si="7"/>
        <v>0</v>
      </c>
      <c r="N99"/>
    </row>
    <row r="100" spans="1:14" ht="15" x14ac:dyDescent="0.25">
      <c r="A100" s="209" t="s">
        <v>240</v>
      </c>
      <c r="B100" s="210">
        <v>8666.81</v>
      </c>
      <c r="D100" s="209" t="s">
        <v>322</v>
      </c>
      <c r="E100" s="210"/>
      <c r="G100" s="39" t="str">
        <f t="shared" si="4"/>
        <v>KW</v>
      </c>
      <c r="H100" s="39" t="str">
        <f>IFERROR(VLOOKUP(G100,Verweis!$D:$F,3,FALSE),"")</f>
        <v>Asien</v>
      </c>
      <c r="I100" s="202">
        <f t="shared" si="5"/>
        <v>8666.81</v>
      </c>
      <c r="K100" s="39" t="str">
        <f t="shared" si="6"/>
        <v>SR</v>
      </c>
      <c r="L100" s="39" t="str">
        <f>IFERROR(VLOOKUP(K100,Verweis!$D:$F,3,FALSE),"")</f>
        <v>Südamerika</v>
      </c>
      <c r="M100" s="202">
        <f t="shared" si="7"/>
        <v>0</v>
      </c>
      <c r="N100"/>
    </row>
    <row r="101" spans="1:14" ht="15" x14ac:dyDescent="0.25">
      <c r="A101" s="209" t="s">
        <v>179</v>
      </c>
      <c r="B101" s="210">
        <v>36078.46</v>
      </c>
      <c r="D101" s="209" t="s">
        <v>198</v>
      </c>
      <c r="E101" s="210"/>
      <c r="G101" s="39" t="str">
        <f t="shared" si="4"/>
        <v>KY</v>
      </c>
      <c r="H101" s="39" t="str">
        <f>IFERROR(VLOOKUP(G101,Verweis!$D:$F,3,FALSE),"")</f>
        <v/>
      </c>
      <c r="I101" s="202">
        <f t="shared" si="5"/>
        <v>36078.46</v>
      </c>
      <c r="K101" s="39" t="str">
        <f t="shared" si="6"/>
        <v>SV</v>
      </c>
      <c r="L101" s="39" t="str">
        <f>IFERROR(VLOOKUP(K101,Verweis!$D:$F,3,FALSE),"")</f>
        <v>Südamerika</v>
      </c>
      <c r="M101" s="202">
        <f t="shared" si="7"/>
        <v>0</v>
      </c>
      <c r="N101"/>
    </row>
    <row r="102" spans="1:14" ht="15" x14ac:dyDescent="0.25">
      <c r="A102" s="209" t="s">
        <v>236</v>
      </c>
      <c r="B102" s="210"/>
      <c r="D102" s="209" t="s">
        <v>107</v>
      </c>
      <c r="E102" s="210">
        <v>450964.66000000009</v>
      </c>
      <c r="G102" s="39" t="str">
        <f t="shared" si="4"/>
        <v>KZ</v>
      </c>
      <c r="H102" s="39" t="str">
        <f>IFERROR(VLOOKUP(G102,Verweis!$D:$F,3,FALSE),"")</f>
        <v>Asien</v>
      </c>
      <c r="I102" s="202">
        <f t="shared" si="5"/>
        <v>0</v>
      </c>
      <c r="K102" s="39" t="str">
        <f t="shared" si="6"/>
        <v>TH</v>
      </c>
      <c r="L102" s="39" t="str">
        <f>IFERROR(VLOOKUP(K102,Verweis!$D:$F,3,FALSE),"")</f>
        <v>Asien</v>
      </c>
      <c r="M102" s="202">
        <f t="shared" si="7"/>
        <v>450964.66000000009</v>
      </c>
      <c r="N102"/>
    </row>
    <row r="103" spans="1:14" ht="15" x14ac:dyDescent="0.25">
      <c r="A103" s="209" t="s">
        <v>242</v>
      </c>
      <c r="B103" s="210"/>
      <c r="D103" s="209" t="s">
        <v>332</v>
      </c>
      <c r="E103" s="210"/>
      <c r="G103" s="39" t="str">
        <f t="shared" si="4"/>
        <v>LA</v>
      </c>
      <c r="H103" s="39" t="str">
        <f>IFERROR(VLOOKUP(G103,Verweis!$D:$F,3,FALSE),"")</f>
        <v>Asien</v>
      </c>
      <c r="I103" s="202">
        <f t="shared" si="5"/>
        <v>0</v>
      </c>
      <c r="K103" s="39" t="str">
        <f t="shared" si="6"/>
        <v>TN</v>
      </c>
      <c r="L103" s="39" t="str">
        <f>IFERROR(VLOOKUP(K103,Verweis!$D:$F,3,FALSE),"")</f>
        <v>Afrika</v>
      </c>
      <c r="M103" s="202">
        <f t="shared" si="7"/>
        <v>0</v>
      </c>
      <c r="N103"/>
    </row>
    <row r="104" spans="1:14" ht="15" x14ac:dyDescent="0.25">
      <c r="A104" s="209" t="s">
        <v>244</v>
      </c>
      <c r="B104" s="210">
        <v>14869</v>
      </c>
      <c r="D104" s="209" t="s">
        <v>108</v>
      </c>
      <c r="E104" s="210">
        <v>27873.16</v>
      </c>
      <c r="G104" s="39" t="str">
        <f t="shared" si="4"/>
        <v>LB</v>
      </c>
      <c r="H104" s="39" t="str">
        <f>IFERROR(VLOOKUP(G104,Verweis!$D:$F,3,FALSE),"")</f>
        <v>Asien</v>
      </c>
      <c r="I104" s="202">
        <f t="shared" si="5"/>
        <v>14869</v>
      </c>
      <c r="K104" s="39" t="str">
        <f t="shared" si="6"/>
        <v>TR</v>
      </c>
      <c r="L104" s="39" t="str">
        <f>IFERROR(VLOOKUP(K104,Verweis!$D:$F,3,FALSE),"")</f>
        <v>Asien</v>
      </c>
      <c r="M104" s="202">
        <f t="shared" si="7"/>
        <v>27873.16</v>
      </c>
      <c r="N104"/>
    </row>
    <row r="105" spans="1:14" ht="15" x14ac:dyDescent="0.25">
      <c r="A105" s="209" t="s">
        <v>303</v>
      </c>
      <c r="B105" s="210">
        <v>9819</v>
      </c>
      <c r="D105" s="209" t="s">
        <v>331</v>
      </c>
      <c r="E105" s="210"/>
      <c r="G105" s="39" t="str">
        <f t="shared" si="4"/>
        <v>LC</v>
      </c>
      <c r="H105" s="39" t="str">
        <f>IFERROR(VLOOKUP(G105,Verweis!$D:$F,3,FALSE),"")</f>
        <v>Südamerika</v>
      </c>
      <c r="I105" s="202">
        <f t="shared" si="5"/>
        <v>9819</v>
      </c>
      <c r="K105" s="39" t="str">
        <f t="shared" si="6"/>
        <v>TT</v>
      </c>
      <c r="L105" s="39" t="str">
        <f>IFERROR(VLOOKUP(K105,Verweis!$D:$F,3,FALSE),"")</f>
        <v>Südamerika</v>
      </c>
      <c r="M105" s="202">
        <f t="shared" si="7"/>
        <v>0</v>
      </c>
      <c r="N105"/>
    </row>
    <row r="106" spans="1:14" ht="15" x14ac:dyDescent="0.25">
      <c r="A106" s="209" t="s">
        <v>248</v>
      </c>
      <c r="B106" s="210">
        <v>1718</v>
      </c>
      <c r="D106" s="209" t="s">
        <v>126</v>
      </c>
      <c r="E106" s="210">
        <v>16934.260000000002</v>
      </c>
      <c r="G106" s="39" t="str">
        <f t="shared" si="4"/>
        <v>LI</v>
      </c>
      <c r="H106" s="39" t="str">
        <f>IFERROR(VLOOKUP(G106,Verweis!$D:$F,3,FALSE),"")</f>
        <v>Europa</v>
      </c>
      <c r="I106" s="202">
        <f t="shared" si="5"/>
        <v>1718</v>
      </c>
      <c r="K106" s="39" t="str">
        <f t="shared" si="6"/>
        <v>TW</v>
      </c>
      <c r="L106" s="39" t="str">
        <f>IFERROR(VLOOKUP(K106,Verweis!$D:$F,3,FALSE),"")</f>
        <v>Asien</v>
      </c>
      <c r="M106" s="202">
        <f t="shared" si="7"/>
        <v>16934.260000000002</v>
      </c>
      <c r="N106"/>
    </row>
    <row r="107" spans="1:14" ht="15" x14ac:dyDescent="0.25">
      <c r="A107" s="209" t="s">
        <v>141</v>
      </c>
      <c r="B107" s="210">
        <v>9696.16</v>
      </c>
      <c r="D107" s="209" t="s">
        <v>338</v>
      </c>
      <c r="E107" s="210"/>
      <c r="G107" s="39" t="str">
        <f t="shared" si="4"/>
        <v>LK</v>
      </c>
      <c r="H107" s="39" t="str">
        <f>IFERROR(VLOOKUP(G107,Verweis!$D:$F,3,FALSE),"")</f>
        <v>Asien</v>
      </c>
      <c r="I107" s="202">
        <f t="shared" si="5"/>
        <v>9696.16</v>
      </c>
      <c r="K107" s="39" t="str">
        <f t="shared" si="6"/>
        <v>UA</v>
      </c>
      <c r="L107" s="39" t="str">
        <f>IFERROR(VLOOKUP(K107,Verweis!$D:$F,3,FALSE),"")</f>
        <v>Europa</v>
      </c>
      <c r="M107" s="202">
        <f t="shared" si="7"/>
        <v>0</v>
      </c>
      <c r="N107"/>
    </row>
    <row r="108" spans="1:14" ht="15" x14ac:dyDescent="0.25">
      <c r="A108" s="209" t="s">
        <v>249</v>
      </c>
      <c r="B108" s="210"/>
      <c r="D108" s="209" t="s">
        <v>109</v>
      </c>
      <c r="E108" s="210">
        <v>82496.39</v>
      </c>
      <c r="G108" s="39" t="str">
        <f t="shared" si="4"/>
        <v>LT</v>
      </c>
      <c r="H108" s="39" t="str">
        <f>IFERROR(VLOOKUP(G108,Verweis!$D:$F,3,FALSE),"")</f>
        <v>Europa</v>
      </c>
      <c r="I108" s="202">
        <f t="shared" si="5"/>
        <v>0</v>
      </c>
      <c r="K108" s="39" t="str">
        <f t="shared" si="6"/>
        <v>US</v>
      </c>
      <c r="L108" s="39" t="str">
        <f>IFERROR(VLOOKUP(K108,Verweis!$D:$F,3,FALSE),"")</f>
        <v>Nordamerika</v>
      </c>
      <c r="M108" s="202">
        <f t="shared" si="7"/>
        <v>82496.39</v>
      </c>
      <c r="N108"/>
    </row>
    <row r="109" spans="1:14" ht="15" x14ac:dyDescent="0.25">
      <c r="A109" s="209" t="s">
        <v>250</v>
      </c>
      <c r="B109" s="210"/>
      <c r="D109" s="209" t="s">
        <v>340</v>
      </c>
      <c r="E109" s="210"/>
      <c r="G109" s="39" t="str">
        <f t="shared" si="4"/>
        <v>LU</v>
      </c>
      <c r="H109" s="39" t="str">
        <f>IFERROR(VLOOKUP(G109,Verweis!$D:$F,3,FALSE),"")</f>
        <v>Europa</v>
      </c>
      <c r="I109" s="202">
        <f t="shared" si="5"/>
        <v>0</v>
      </c>
      <c r="K109" s="39" t="str">
        <f t="shared" si="6"/>
        <v>UY</v>
      </c>
      <c r="L109" s="39" t="str">
        <f>IFERROR(VLOOKUP(K109,Verweis!$D:$F,3,FALSE),"")</f>
        <v>Südamerika</v>
      </c>
      <c r="M109" s="202">
        <f t="shared" si="7"/>
        <v>0</v>
      </c>
      <c r="N109"/>
    </row>
    <row r="110" spans="1:14" ht="15" x14ac:dyDescent="0.25">
      <c r="A110" s="209" t="s">
        <v>243</v>
      </c>
      <c r="B110" s="210"/>
      <c r="D110" s="209" t="s">
        <v>306</v>
      </c>
      <c r="E110" s="210"/>
      <c r="G110" s="39" t="str">
        <f t="shared" si="4"/>
        <v>LV</v>
      </c>
      <c r="H110" s="39" t="str">
        <f>IFERROR(VLOOKUP(G110,Verweis!$D:$F,3,FALSE),"")</f>
        <v>Europa</v>
      </c>
      <c r="I110" s="202">
        <f t="shared" si="5"/>
        <v>0</v>
      </c>
      <c r="K110" s="39" t="str">
        <f t="shared" si="6"/>
        <v>VC</v>
      </c>
      <c r="L110" s="39" t="str">
        <f>IFERROR(VLOOKUP(K110,Verweis!$D:$F,3,FALSE),"")</f>
        <v>Südamerika</v>
      </c>
      <c r="M110" s="202">
        <f t="shared" si="7"/>
        <v>0</v>
      </c>
      <c r="N110"/>
    </row>
    <row r="111" spans="1:14" ht="15" x14ac:dyDescent="0.25">
      <c r="A111" s="209" t="s">
        <v>247</v>
      </c>
      <c r="B111" s="210">
        <v>1165</v>
      </c>
      <c r="D111" s="209" t="s">
        <v>127</v>
      </c>
      <c r="E111" s="210">
        <v>45557.14</v>
      </c>
      <c r="G111" s="39" t="str">
        <f t="shared" si="4"/>
        <v>LY</v>
      </c>
      <c r="H111" s="39" t="str">
        <f>IFERROR(VLOOKUP(G111,Verweis!$D:$F,3,FALSE),"")</f>
        <v>Afrika</v>
      </c>
      <c r="I111" s="202">
        <f t="shared" si="5"/>
        <v>1165</v>
      </c>
      <c r="K111" s="39" t="str">
        <f t="shared" si="6"/>
        <v>VN</v>
      </c>
      <c r="L111" s="39" t="str">
        <f>IFERROR(VLOOKUP(K111,Verweis!$D:$F,3,FALSE),"")</f>
        <v>Asien</v>
      </c>
      <c r="M111" s="202">
        <f t="shared" si="7"/>
        <v>45557.14</v>
      </c>
      <c r="N111"/>
    </row>
    <row r="112" spans="1:14" x14ac:dyDescent="0.2">
      <c r="A112" s="209" t="s">
        <v>270</v>
      </c>
      <c r="B112" s="210">
        <v>5015</v>
      </c>
      <c r="D112" s="209" t="s">
        <v>353</v>
      </c>
      <c r="E112" s="210"/>
      <c r="G112" s="39" t="str">
        <f t="shared" si="4"/>
        <v>MA</v>
      </c>
      <c r="H112" s="39" t="str">
        <f>IFERROR(VLOOKUP(G112,Verweis!$D:$F,3,FALSE),"")</f>
        <v>Afrika</v>
      </c>
      <c r="I112" s="202">
        <f t="shared" si="5"/>
        <v>5015</v>
      </c>
      <c r="K112" s="39" t="str">
        <f t="shared" si="6"/>
        <v>YU</v>
      </c>
      <c r="L112" s="39" t="str">
        <f>IFERROR(VLOOKUP(K112,Verweis!$D:$F,3,FALSE),"")</f>
        <v/>
      </c>
      <c r="M112" s="202">
        <f t="shared" si="7"/>
        <v>0</v>
      </c>
    </row>
    <row r="113" spans="1:13" x14ac:dyDescent="0.2">
      <c r="A113" s="209" t="s">
        <v>265</v>
      </c>
      <c r="B113" s="210"/>
      <c r="D113" s="211" t="s">
        <v>128</v>
      </c>
      <c r="E113" s="212">
        <v>283145.94</v>
      </c>
      <c r="G113" s="39" t="str">
        <f t="shared" si="4"/>
        <v>MD</v>
      </c>
      <c r="H113" s="39" t="str">
        <f>IFERROR(VLOOKUP(G113,Verweis!$D:$F,3,FALSE),"")</f>
        <v>Europa</v>
      </c>
      <c r="I113" s="202">
        <f t="shared" si="5"/>
        <v>0</v>
      </c>
      <c r="K113" s="39" t="str">
        <f t="shared" si="6"/>
        <v>ZA</v>
      </c>
      <c r="L113" s="39" t="str">
        <f>IFERROR(VLOOKUP(K113,Verweis!$D:$F,3,FALSE),"")</f>
        <v>Afrika</v>
      </c>
      <c r="M113" s="202">
        <f t="shared" si="7"/>
        <v>283145.94</v>
      </c>
    </row>
    <row r="114" spans="1:13" x14ac:dyDescent="0.2">
      <c r="A114" s="209" t="s">
        <v>268</v>
      </c>
      <c r="B114" s="210"/>
      <c r="G114" s="39" t="str">
        <f t="shared" si="4"/>
        <v>ME</v>
      </c>
      <c r="H114" s="39" t="str">
        <f>IFERROR(VLOOKUP(G114,Verweis!$D:$F,3,FALSE),"")</f>
        <v>Europa</v>
      </c>
      <c r="I114" s="202">
        <f t="shared" si="5"/>
        <v>0</v>
      </c>
      <c r="K114" s="39">
        <f t="shared" si="6"/>
        <v>0</v>
      </c>
      <c r="L114" s="39" t="str">
        <f>IFERROR(VLOOKUP(K114,Verweis!$D:$F,3,FALSE),"")</f>
        <v/>
      </c>
      <c r="M114" s="202">
        <f t="shared" si="7"/>
        <v>0</v>
      </c>
    </row>
    <row r="115" spans="1:13" x14ac:dyDescent="0.2">
      <c r="A115" s="209" t="s">
        <v>253</v>
      </c>
      <c r="B115" s="210"/>
      <c r="G115" s="39" t="str">
        <f t="shared" si="4"/>
        <v>MG</v>
      </c>
      <c r="H115" s="39" t="str">
        <f>IFERROR(VLOOKUP(G115,Verweis!$D:$F,3,FALSE),"")</f>
        <v>Afrika</v>
      </c>
      <c r="I115" s="202">
        <f t="shared" si="5"/>
        <v>0</v>
      </c>
      <c r="K115" s="39">
        <f t="shared" si="6"/>
        <v>0</v>
      </c>
      <c r="L115" s="39" t="str">
        <f>IFERROR(VLOOKUP(K115,Verweis!$D:$F,3,FALSE),"")</f>
        <v/>
      </c>
      <c r="M115" s="202">
        <f t="shared" si="7"/>
        <v>0</v>
      </c>
    </row>
    <row r="116" spans="1:13" x14ac:dyDescent="0.2">
      <c r="A116" s="209" t="s">
        <v>252</v>
      </c>
      <c r="B116" s="210"/>
      <c r="G116" s="39" t="str">
        <f t="shared" si="4"/>
        <v>MK</v>
      </c>
      <c r="H116" s="39" t="str">
        <f>IFERROR(VLOOKUP(G116,Verweis!$D:$F,3,FALSE),"")</f>
        <v>Europa</v>
      </c>
      <c r="I116" s="202">
        <f t="shared" si="5"/>
        <v>0</v>
      </c>
      <c r="K116" s="39">
        <f t="shared" si="6"/>
        <v>0</v>
      </c>
      <c r="L116" s="39" t="str">
        <f>IFERROR(VLOOKUP(K116,Verweis!$D:$F,3,FALSE),"")</f>
        <v/>
      </c>
      <c r="M116" s="202">
        <f t="shared" si="7"/>
        <v>0</v>
      </c>
    </row>
    <row r="117" spans="1:13" x14ac:dyDescent="0.2">
      <c r="A117" s="209" t="s">
        <v>256</v>
      </c>
      <c r="B117" s="210">
        <v>4304</v>
      </c>
      <c r="G117" s="39" t="str">
        <f t="shared" si="4"/>
        <v>ML</v>
      </c>
      <c r="H117" s="39" t="str">
        <f>IFERROR(VLOOKUP(G117,Verweis!$D:$F,3,FALSE),"")</f>
        <v>Afrika</v>
      </c>
      <c r="I117" s="202">
        <f t="shared" si="5"/>
        <v>4304</v>
      </c>
      <c r="K117" s="39">
        <f t="shared" si="6"/>
        <v>0</v>
      </c>
      <c r="L117" s="39" t="str">
        <f>IFERROR(VLOOKUP(K117,Verweis!$D:$F,3,FALSE),"")</f>
        <v/>
      </c>
      <c r="M117" s="202">
        <f t="shared" si="7"/>
        <v>0</v>
      </c>
    </row>
    <row r="118" spans="1:13" x14ac:dyDescent="0.2">
      <c r="A118" s="209" t="s">
        <v>272</v>
      </c>
      <c r="B118" s="210">
        <v>22768.370000000003</v>
      </c>
      <c r="G118" s="39" t="str">
        <f t="shared" si="4"/>
        <v>MM</v>
      </c>
      <c r="H118" s="39" t="str">
        <f>IFERROR(VLOOKUP(G118,Verweis!$D:$F,3,FALSE),"")</f>
        <v>Asien</v>
      </c>
      <c r="I118" s="202">
        <f t="shared" si="5"/>
        <v>22768.370000000003</v>
      </c>
      <c r="K118" s="39">
        <f t="shared" si="6"/>
        <v>0</v>
      </c>
      <c r="L118" s="39" t="str">
        <f>IFERROR(VLOOKUP(K118,Verweis!$D:$F,3,FALSE),"")</f>
        <v/>
      </c>
      <c r="M118" s="202">
        <f t="shared" si="7"/>
        <v>0</v>
      </c>
    </row>
    <row r="119" spans="1:13" x14ac:dyDescent="0.2">
      <c r="A119" s="209" t="s">
        <v>267</v>
      </c>
      <c r="B119" s="210">
        <v>3792.46</v>
      </c>
      <c r="G119" s="39" t="str">
        <f t="shared" si="4"/>
        <v>MN</v>
      </c>
      <c r="H119" s="39" t="str">
        <f>IFERROR(VLOOKUP(G119,Verweis!$D:$F,3,FALSE),"")</f>
        <v>Asien</v>
      </c>
      <c r="I119" s="202">
        <f t="shared" si="5"/>
        <v>3792.46</v>
      </c>
      <c r="K119" s="39">
        <f t="shared" si="6"/>
        <v>0</v>
      </c>
      <c r="L119" s="39" t="str">
        <f>IFERROR(VLOOKUP(K119,Verweis!$D:$F,3,FALSE),"")</f>
        <v/>
      </c>
      <c r="M119" s="202">
        <f t="shared" si="7"/>
        <v>0</v>
      </c>
    </row>
    <row r="120" spans="1:13" x14ac:dyDescent="0.2">
      <c r="A120" s="209" t="s">
        <v>259</v>
      </c>
      <c r="B120" s="210">
        <v>25392.13</v>
      </c>
      <c r="G120" s="39" t="str">
        <f t="shared" si="4"/>
        <v>MQ</v>
      </c>
      <c r="H120" s="39" t="str">
        <f>IFERROR(VLOOKUP(G120,Verweis!$D:$F,3,FALSE),"")</f>
        <v/>
      </c>
      <c r="I120" s="202">
        <f t="shared" si="5"/>
        <v>25392.13</v>
      </c>
      <c r="K120" s="39">
        <f t="shared" si="6"/>
        <v>0</v>
      </c>
      <c r="L120" s="39" t="str">
        <f>IFERROR(VLOOKUP(K120,Verweis!$D:$F,3,FALSE),"")</f>
        <v/>
      </c>
      <c r="M120" s="202">
        <f t="shared" si="7"/>
        <v>0</v>
      </c>
    </row>
    <row r="121" spans="1:13" x14ac:dyDescent="0.2">
      <c r="A121" s="209" t="s">
        <v>260</v>
      </c>
      <c r="B121" s="210">
        <v>7980</v>
      </c>
      <c r="G121" s="39" t="str">
        <f t="shared" si="4"/>
        <v>MR</v>
      </c>
      <c r="H121" s="39" t="str">
        <f>IFERROR(VLOOKUP(G121,Verweis!$D:$F,3,FALSE),"")</f>
        <v>Afrika</v>
      </c>
      <c r="I121" s="202">
        <f t="shared" si="5"/>
        <v>7980</v>
      </c>
      <c r="K121" s="39">
        <f t="shared" si="6"/>
        <v>0</v>
      </c>
      <c r="L121" s="39" t="str">
        <f>IFERROR(VLOOKUP(K121,Verweis!$D:$F,3,FALSE),"")</f>
        <v/>
      </c>
      <c r="M121" s="202">
        <f t="shared" si="7"/>
        <v>0</v>
      </c>
    </row>
    <row r="122" spans="1:13" x14ac:dyDescent="0.2">
      <c r="A122" s="209" t="s">
        <v>257</v>
      </c>
      <c r="B122" s="210">
        <v>1335</v>
      </c>
      <c r="G122" s="39" t="str">
        <f t="shared" si="4"/>
        <v>MT</v>
      </c>
      <c r="H122" s="39" t="str">
        <f>IFERROR(VLOOKUP(G122,Verweis!$D:$F,3,FALSE),"")</f>
        <v>Europa</v>
      </c>
      <c r="I122" s="202">
        <f t="shared" si="5"/>
        <v>1335</v>
      </c>
      <c r="K122" s="39">
        <f t="shared" si="6"/>
        <v>0</v>
      </c>
      <c r="L122" s="39" t="str">
        <f>IFERROR(VLOOKUP(K122,Verweis!$D:$F,3,FALSE),"")</f>
        <v/>
      </c>
      <c r="M122" s="202">
        <f t="shared" si="7"/>
        <v>0</v>
      </c>
    </row>
    <row r="123" spans="1:13" x14ac:dyDescent="0.2">
      <c r="A123" s="209" t="s">
        <v>261</v>
      </c>
      <c r="B123" s="210">
        <v>3678</v>
      </c>
      <c r="G123" s="39" t="str">
        <f t="shared" si="4"/>
        <v>MU</v>
      </c>
      <c r="H123" s="39" t="str">
        <f>IFERROR(VLOOKUP(G123,Verweis!$D:$F,3,FALSE),"")</f>
        <v>Afrika</v>
      </c>
      <c r="I123" s="202">
        <f t="shared" si="5"/>
        <v>3678</v>
      </c>
      <c r="K123" s="39">
        <f t="shared" si="6"/>
        <v>0</v>
      </c>
      <c r="L123" s="39" t="str">
        <f>IFERROR(VLOOKUP(K123,Verweis!$D:$F,3,FALSE),"")</f>
        <v/>
      </c>
      <c r="M123" s="202">
        <f t="shared" si="7"/>
        <v>0</v>
      </c>
    </row>
    <row r="124" spans="1:13" x14ac:dyDescent="0.2">
      <c r="A124" s="209" t="s">
        <v>255</v>
      </c>
      <c r="B124" s="210">
        <v>22796.159999999996</v>
      </c>
      <c r="G124" s="39" t="str">
        <f t="shared" si="4"/>
        <v>MV</v>
      </c>
      <c r="H124" s="39" t="str">
        <f>IFERROR(VLOOKUP(G124,Verweis!$D:$F,3,FALSE),"")</f>
        <v>Asien</v>
      </c>
      <c r="I124" s="202">
        <f t="shared" si="5"/>
        <v>22796.159999999996</v>
      </c>
      <c r="K124" s="39">
        <f t="shared" si="6"/>
        <v>0</v>
      </c>
      <c r="L124" s="39" t="str">
        <f>IFERROR(VLOOKUP(K124,Verweis!$D:$F,3,FALSE),"")</f>
        <v/>
      </c>
      <c r="M124" s="202">
        <f t="shared" si="7"/>
        <v>0</v>
      </c>
    </row>
    <row r="125" spans="1:13" x14ac:dyDescent="0.2">
      <c r="A125" s="209" t="s">
        <v>263</v>
      </c>
      <c r="B125" s="210">
        <v>265477.16999999981</v>
      </c>
      <c r="G125" s="39" t="str">
        <f t="shared" si="4"/>
        <v>MX</v>
      </c>
      <c r="H125" s="39" t="str">
        <f>IFERROR(VLOOKUP(G125,Verweis!$D:$F,3,FALSE),"")</f>
        <v>Südamerika</v>
      </c>
      <c r="I125" s="202">
        <f t="shared" si="5"/>
        <v>265477.16999999981</v>
      </c>
      <c r="K125" s="39">
        <f t="shared" si="6"/>
        <v>0</v>
      </c>
      <c r="L125" s="39" t="str">
        <f>IFERROR(VLOOKUP(K125,Verweis!$D:$F,3,FALSE),"")</f>
        <v/>
      </c>
      <c r="M125" s="202">
        <f t="shared" si="7"/>
        <v>0</v>
      </c>
    </row>
    <row r="126" spans="1:13" x14ac:dyDescent="0.2">
      <c r="A126" s="209" t="s">
        <v>121</v>
      </c>
      <c r="B126" s="210">
        <v>10803.68</v>
      </c>
      <c r="G126" s="39" t="str">
        <f t="shared" si="4"/>
        <v>MY</v>
      </c>
      <c r="H126" s="39" t="str">
        <f>IFERROR(VLOOKUP(G126,Verweis!$D:$F,3,FALSE),"")</f>
        <v>Asien</v>
      </c>
      <c r="I126" s="202">
        <f t="shared" si="5"/>
        <v>10803.68</v>
      </c>
      <c r="K126" s="39">
        <f t="shared" si="6"/>
        <v>0</v>
      </c>
      <c r="L126" s="39" t="str">
        <f>IFERROR(VLOOKUP(K126,Verweis!$D:$F,3,FALSE),"")</f>
        <v/>
      </c>
      <c r="M126" s="202">
        <f t="shared" si="7"/>
        <v>0</v>
      </c>
    </row>
    <row r="127" spans="1:13" x14ac:dyDescent="0.2">
      <c r="A127" s="209" t="s">
        <v>271</v>
      </c>
      <c r="B127" s="210">
        <v>10290.27</v>
      </c>
      <c r="G127" s="39" t="str">
        <f t="shared" si="4"/>
        <v>MZ</v>
      </c>
      <c r="H127" s="39" t="str">
        <f>IFERROR(VLOOKUP(G127,Verweis!$D:$F,3,FALSE),"")</f>
        <v>Afrika</v>
      </c>
      <c r="I127" s="202">
        <f t="shared" si="5"/>
        <v>10290.27</v>
      </c>
      <c r="K127" s="39">
        <f t="shared" si="6"/>
        <v>0</v>
      </c>
      <c r="L127" s="39" t="str">
        <f>IFERROR(VLOOKUP(K127,Verweis!$D:$F,3,FALSE),"")</f>
        <v/>
      </c>
      <c r="M127" s="202">
        <f t="shared" si="7"/>
        <v>0</v>
      </c>
    </row>
    <row r="128" spans="1:13" x14ac:dyDescent="0.2">
      <c r="A128" s="209" t="s">
        <v>273</v>
      </c>
      <c r="B128" s="210">
        <v>1565.2400000000002</v>
      </c>
      <c r="G128" s="39" t="str">
        <f t="shared" si="4"/>
        <v>NA</v>
      </c>
      <c r="H128" s="39" t="str">
        <f>IFERROR(VLOOKUP(G128,Verweis!$D:$F,3,FALSE),"")</f>
        <v>Afrika</v>
      </c>
      <c r="I128" s="202">
        <f t="shared" si="5"/>
        <v>1565.2400000000002</v>
      </c>
      <c r="K128" s="39">
        <f t="shared" si="6"/>
        <v>0</v>
      </c>
      <c r="L128" s="39" t="str">
        <f>IFERROR(VLOOKUP(K128,Verweis!$D:$F,3,FALSE),"")</f>
        <v/>
      </c>
      <c r="M128" s="202">
        <f t="shared" si="7"/>
        <v>0</v>
      </c>
    </row>
    <row r="129" spans="1:13" x14ac:dyDescent="0.2">
      <c r="A129" s="209" t="s">
        <v>277</v>
      </c>
      <c r="B129" s="210"/>
      <c r="G129" s="39" t="str">
        <f t="shared" si="4"/>
        <v>NC</v>
      </c>
      <c r="H129" s="39" t="str">
        <f>IFERROR(VLOOKUP(G129,Verweis!$D:$F,3,FALSE),"")</f>
        <v>Australien und Ozeanien</v>
      </c>
      <c r="I129" s="202">
        <f t="shared" si="5"/>
        <v>0</v>
      </c>
      <c r="K129" s="39">
        <f t="shared" si="6"/>
        <v>0</v>
      </c>
      <c r="L129" s="39" t="str">
        <f>IFERROR(VLOOKUP(K129,Verweis!$D:$F,3,FALSE),"")</f>
        <v/>
      </c>
      <c r="M129" s="202">
        <f t="shared" si="7"/>
        <v>0</v>
      </c>
    </row>
    <row r="130" spans="1:13" x14ac:dyDescent="0.2">
      <c r="A130" s="209" t="s">
        <v>279</v>
      </c>
      <c r="B130" s="210"/>
      <c r="G130" s="39" t="str">
        <f t="shared" si="4"/>
        <v>NE</v>
      </c>
      <c r="H130" s="39" t="str">
        <f>IFERROR(VLOOKUP(G130,Verweis!$D:$F,3,FALSE),"")</f>
        <v>Afrika</v>
      </c>
      <c r="I130" s="202">
        <f t="shared" si="5"/>
        <v>0</v>
      </c>
      <c r="K130" s="39">
        <f t="shared" si="6"/>
        <v>0</v>
      </c>
      <c r="L130" s="39" t="str">
        <f>IFERROR(VLOOKUP(K130,Verweis!$D:$F,3,FALSE),"")</f>
        <v/>
      </c>
      <c r="M130" s="202">
        <f t="shared" si="7"/>
        <v>0</v>
      </c>
    </row>
    <row r="131" spans="1:13" x14ac:dyDescent="0.2">
      <c r="A131" s="209" t="s">
        <v>280</v>
      </c>
      <c r="B131" s="210">
        <v>383206.36</v>
      </c>
      <c r="G131" s="39" t="str">
        <f t="shared" si="4"/>
        <v>NG</v>
      </c>
      <c r="H131" s="39" t="str">
        <f>IFERROR(VLOOKUP(G131,Verweis!$D:$F,3,FALSE),"")</f>
        <v>Afrika</v>
      </c>
      <c r="I131" s="202">
        <f t="shared" si="5"/>
        <v>383206.36</v>
      </c>
      <c r="K131" s="39">
        <f t="shared" si="6"/>
        <v>0</v>
      </c>
      <c r="L131" s="39" t="str">
        <f>IFERROR(VLOOKUP(K131,Verweis!$D:$F,3,FALSE),"")</f>
        <v/>
      </c>
      <c r="M131" s="202">
        <f t="shared" si="7"/>
        <v>0</v>
      </c>
    </row>
    <row r="132" spans="1:13" x14ac:dyDescent="0.2">
      <c r="A132" s="209" t="s">
        <v>278</v>
      </c>
      <c r="B132" s="210">
        <v>20716.830000000002</v>
      </c>
      <c r="G132" s="39" t="str">
        <f t="shared" si="4"/>
        <v>NI</v>
      </c>
      <c r="H132" s="39" t="str">
        <f>IFERROR(VLOOKUP(G132,Verweis!$D:$F,3,FALSE),"")</f>
        <v>Südamerika</v>
      </c>
      <c r="I132" s="202">
        <f t="shared" si="5"/>
        <v>20716.830000000002</v>
      </c>
      <c r="K132" s="39">
        <f t="shared" si="6"/>
        <v>0</v>
      </c>
      <c r="L132" s="39" t="str">
        <f>IFERROR(VLOOKUP(K132,Verweis!$D:$F,3,FALSE),"")</f>
        <v/>
      </c>
      <c r="M132" s="202">
        <f t="shared" si="7"/>
        <v>0</v>
      </c>
    </row>
    <row r="133" spans="1:13" x14ac:dyDescent="0.2">
      <c r="A133" s="209" t="s">
        <v>122</v>
      </c>
      <c r="B133" s="210">
        <v>968.55</v>
      </c>
      <c r="G133" s="39" t="str">
        <f t="shared" si="4"/>
        <v>NL</v>
      </c>
      <c r="H133" s="39" t="str">
        <f>IFERROR(VLOOKUP(G133,Verweis!$D:$F,3,FALSE),"")</f>
        <v>Europa</v>
      </c>
      <c r="I133" s="202">
        <f t="shared" si="5"/>
        <v>968.55</v>
      </c>
      <c r="K133" s="39">
        <f t="shared" si="6"/>
        <v>0</v>
      </c>
      <c r="L133" s="39" t="str">
        <f>IFERROR(VLOOKUP(K133,Verweis!$D:$F,3,FALSE),"")</f>
        <v/>
      </c>
      <c r="M133" s="202">
        <f t="shared" si="7"/>
        <v>0</v>
      </c>
    </row>
    <row r="134" spans="1:13" x14ac:dyDescent="0.2">
      <c r="A134" s="209" t="s">
        <v>285</v>
      </c>
      <c r="B134" s="210"/>
      <c r="G134" s="39" t="str">
        <f t="shared" si="4"/>
        <v>NO</v>
      </c>
      <c r="H134" s="39" t="str">
        <f>IFERROR(VLOOKUP(G134,Verweis!$D:$F,3,FALSE),"")</f>
        <v>Europa</v>
      </c>
      <c r="I134" s="202">
        <f t="shared" si="5"/>
        <v>0</v>
      </c>
      <c r="K134" s="39">
        <f t="shared" si="6"/>
        <v>0</v>
      </c>
      <c r="L134" s="39" t="str">
        <f>IFERROR(VLOOKUP(K134,Verweis!$D:$F,3,FALSE),"")</f>
        <v/>
      </c>
      <c r="M134" s="202">
        <f t="shared" si="7"/>
        <v>0</v>
      </c>
    </row>
    <row r="135" spans="1:13" x14ac:dyDescent="0.2">
      <c r="A135" s="209" t="s">
        <v>275</v>
      </c>
      <c r="B135" s="210">
        <v>1874.63</v>
      </c>
      <c r="G135" s="39" t="str">
        <f t="shared" si="4"/>
        <v>NP</v>
      </c>
      <c r="H135" s="39" t="str">
        <f>IFERROR(VLOOKUP(G135,Verweis!$D:$F,3,FALSE),"")</f>
        <v>Asien</v>
      </c>
      <c r="I135" s="202">
        <f t="shared" si="5"/>
        <v>1874.63</v>
      </c>
      <c r="K135" s="39">
        <f t="shared" si="6"/>
        <v>0</v>
      </c>
      <c r="L135" s="39" t="str">
        <f>IFERROR(VLOOKUP(K135,Verweis!$D:$F,3,FALSE),"")</f>
        <v/>
      </c>
      <c r="M135" s="202">
        <f t="shared" si="7"/>
        <v>0</v>
      </c>
    </row>
    <row r="136" spans="1:13" x14ac:dyDescent="0.2">
      <c r="A136" s="209" t="s">
        <v>123</v>
      </c>
      <c r="B136" s="210">
        <v>890658.62999999989</v>
      </c>
      <c r="G136" s="39" t="str">
        <f t="shared" si="4"/>
        <v>NZ</v>
      </c>
      <c r="H136" s="39" t="str">
        <f>IFERROR(VLOOKUP(G136,Verweis!$D:$F,3,FALSE),"")</f>
        <v>Australien und Ozeanien</v>
      </c>
      <c r="I136" s="202">
        <f t="shared" si="5"/>
        <v>890658.62999999989</v>
      </c>
      <c r="K136" s="39">
        <f t="shared" si="6"/>
        <v>0</v>
      </c>
      <c r="L136" s="39" t="str">
        <f>IFERROR(VLOOKUP(K136,Verweis!$D:$F,3,FALSE),"")</f>
        <v/>
      </c>
      <c r="M136" s="202">
        <f t="shared" si="7"/>
        <v>0</v>
      </c>
    </row>
    <row r="137" spans="1:13" x14ac:dyDescent="0.2">
      <c r="A137" s="209" t="s">
        <v>286</v>
      </c>
      <c r="B137" s="210">
        <v>1883.02</v>
      </c>
      <c r="G137" s="39" t="str">
        <f t="shared" si="4"/>
        <v>OM</v>
      </c>
      <c r="H137" s="39" t="str">
        <f>IFERROR(VLOOKUP(G137,Verweis!$D:$F,3,FALSE),"")</f>
        <v>Asien</v>
      </c>
      <c r="I137" s="202">
        <f t="shared" si="5"/>
        <v>1883.02</v>
      </c>
      <c r="K137" s="39">
        <f t="shared" si="6"/>
        <v>0</v>
      </c>
      <c r="L137" s="39" t="str">
        <f>IFERROR(VLOOKUP(K137,Verweis!$D:$F,3,FALSE),"")</f>
        <v/>
      </c>
      <c r="M137" s="202">
        <f t="shared" si="7"/>
        <v>0</v>
      </c>
    </row>
    <row r="138" spans="1:13" x14ac:dyDescent="0.2">
      <c r="A138" s="209" t="s">
        <v>289</v>
      </c>
      <c r="B138" s="210">
        <v>81727.53</v>
      </c>
      <c r="G138" s="39" t="str">
        <f t="shared" si="4"/>
        <v>PA</v>
      </c>
      <c r="H138" s="39" t="str">
        <f>IFERROR(VLOOKUP(G138,Verweis!$D:$F,3,FALSE),"")</f>
        <v>Südamerika</v>
      </c>
      <c r="I138" s="202">
        <f t="shared" si="5"/>
        <v>81727.53</v>
      </c>
      <c r="K138" s="39">
        <f t="shared" si="6"/>
        <v>0</v>
      </c>
      <c r="L138" s="39" t="str">
        <f>IFERROR(VLOOKUP(K138,Verweis!$D:$F,3,FALSE),"")</f>
        <v/>
      </c>
      <c r="M138" s="202">
        <f t="shared" si="7"/>
        <v>0</v>
      </c>
    </row>
    <row r="139" spans="1:13" x14ac:dyDescent="0.2">
      <c r="A139" s="209" t="s">
        <v>124</v>
      </c>
      <c r="B139" s="210">
        <v>198698.55000000005</v>
      </c>
      <c r="G139" s="39" t="str">
        <f t="shared" si="4"/>
        <v>PE</v>
      </c>
      <c r="H139" s="39" t="str">
        <f>IFERROR(VLOOKUP(G139,Verweis!$D:$F,3,FALSE),"")</f>
        <v>Südamerika</v>
      </c>
      <c r="I139" s="202">
        <f t="shared" si="5"/>
        <v>198698.55000000005</v>
      </c>
      <c r="K139" s="39">
        <f t="shared" si="6"/>
        <v>0</v>
      </c>
      <c r="L139" s="39" t="str">
        <f>IFERROR(VLOOKUP(K139,Verweis!$D:$F,3,FALSE),"")</f>
        <v/>
      </c>
      <c r="M139" s="202">
        <f t="shared" si="7"/>
        <v>0</v>
      </c>
    </row>
    <row r="140" spans="1:13" x14ac:dyDescent="0.2">
      <c r="A140" s="209" t="s">
        <v>207</v>
      </c>
      <c r="B140" s="210">
        <v>2425</v>
      </c>
      <c r="G140" s="39" t="str">
        <f t="shared" si="4"/>
        <v>PF</v>
      </c>
      <c r="H140" s="39" t="str">
        <f>IFERROR(VLOOKUP(G140,Verweis!$D:$F,3,FALSE),"")</f>
        <v/>
      </c>
      <c r="I140" s="202">
        <f t="shared" si="5"/>
        <v>2425</v>
      </c>
      <c r="K140" s="39">
        <f t="shared" si="6"/>
        <v>0</v>
      </c>
      <c r="L140" s="39" t="str">
        <f>IFERROR(VLOOKUP(K140,Verweis!$D:$F,3,FALSE),"")</f>
        <v/>
      </c>
      <c r="M140" s="202">
        <f t="shared" si="7"/>
        <v>0</v>
      </c>
    </row>
    <row r="141" spans="1:13" x14ac:dyDescent="0.2">
      <c r="A141" s="209" t="s">
        <v>290</v>
      </c>
      <c r="B141" s="210">
        <v>3037.84</v>
      </c>
      <c r="G141" s="39" t="str">
        <f t="shared" ref="G141:G204" si="8">A141</f>
        <v>PG</v>
      </c>
      <c r="H141" s="39" t="str">
        <f>IFERROR(VLOOKUP(G141,Verweis!$D:$F,3,FALSE),"")</f>
        <v>Australien und Ozeanien</v>
      </c>
      <c r="I141" s="202">
        <f t="shared" ref="I141:I204" si="9">B141</f>
        <v>3037.84</v>
      </c>
      <c r="K141" s="39">
        <f t="shared" ref="K141:K204" si="10">D141</f>
        <v>0</v>
      </c>
      <c r="L141" s="39" t="str">
        <f>IFERROR(VLOOKUP(K141,Verweis!$D:$F,3,FALSE),"")</f>
        <v/>
      </c>
      <c r="M141" s="202">
        <f t="shared" ref="M141:M204" si="11">E141</f>
        <v>0</v>
      </c>
    </row>
    <row r="142" spans="1:13" x14ac:dyDescent="0.2">
      <c r="A142" s="209" t="s">
        <v>292</v>
      </c>
      <c r="B142" s="210">
        <v>16067.12</v>
      </c>
      <c r="G142" s="39" t="str">
        <f t="shared" si="8"/>
        <v>PH</v>
      </c>
      <c r="H142" s="39" t="str">
        <f>IFERROR(VLOOKUP(G142,Verweis!$D:$F,3,FALSE),"")</f>
        <v>Asien</v>
      </c>
      <c r="I142" s="202">
        <f t="shared" si="9"/>
        <v>16067.12</v>
      </c>
      <c r="K142" s="39">
        <f t="shared" si="10"/>
        <v>0</v>
      </c>
      <c r="L142" s="39" t="str">
        <f>IFERROR(VLOOKUP(K142,Verweis!$D:$F,3,FALSE),"")</f>
        <v/>
      </c>
      <c r="M142" s="202">
        <f t="shared" si="11"/>
        <v>0</v>
      </c>
    </row>
    <row r="143" spans="1:13" x14ac:dyDescent="0.2">
      <c r="A143" s="209" t="s">
        <v>139</v>
      </c>
      <c r="B143" s="210">
        <v>35563.020000000004</v>
      </c>
      <c r="G143" s="39" t="str">
        <f t="shared" si="8"/>
        <v>PK</v>
      </c>
      <c r="H143" s="39" t="str">
        <f>IFERROR(VLOOKUP(G143,Verweis!$D:$F,3,FALSE),"")</f>
        <v>Asien</v>
      </c>
      <c r="I143" s="202">
        <f t="shared" si="9"/>
        <v>35563.020000000004</v>
      </c>
      <c r="K143" s="39">
        <f t="shared" si="10"/>
        <v>0</v>
      </c>
      <c r="L143" s="39" t="str">
        <f>IFERROR(VLOOKUP(K143,Verweis!$D:$F,3,FALSE),"")</f>
        <v/>
      </c>
      <c r="M143" s="202">
        <f t="shared" si="11"/>
        <v>0</v>
      </c>
    </row>
    <row r="144" spans="1:13" x14ac:dyDescent="0.2">
      <c r="A144" s="209" t="s">
        <v>134</v>
      </c>
      <c r="B144" s="210">
        <v>1000</v>
      </c>
      <c r="G144" s="39" t="str">
        <f t="shared" si="8"/>
        <v>PL</v>
      </c>
      <c r="H144" s="39" t="str">
        <f>IFERROR(VLOOKUP(G144,Verweis!$D:$F,3,FALSE),"")</f>
        <v>Europa</v>
      </c>
      <c r="I144" s="202">
        <f t="shared" si="9"/>
        <v>1000</v>
      </c>
      <c r="K144" s="39">
        <f t="shared" si="10"/>
        <v>0</v>
      </c>
      <c r="L144" s="39" t="str">
        <f>IFERROR(VLOOKUP(K144,Verweis!$D:$F,3,FALSE),"")</f>
        <v/>
      </c>
      <c r="M144" s="202">
        <f t="shared" si="11"/>
        <v>0</v>
      </c>
    </row>
    <row r="145" spans="1:13" x14ac:dyDescent="0.2">
      <c r="A145" s="209" t="s">
        <v>135</v>
      </c>
      <c r="B145" s="210"/>
      <c r="G145" s="39" t="str">
        <f t="shared" si="8"/>
        <v>PT</v>
      </c>
      <c r="H145" s="39" t="str">
        <f>IFERROR(VLOOKUP(G145,Verweis!$D:$F,3,FALSE),"")</f>
        <v>Europa</v>
      </c>
      <c r="I145" s="202">
        <f t="shared" si="9"/>
        <v>0</v>
      </c>
      <c r="K145" s="39">
        <f t="shared" si="10"/>
        <v>0</v>
      </c>
      <c r="L145" s="39" t="str">
        <f>IFERROR(VLOOKUP(K145,Verweis!$D:$F,3,FALSE),"")</f>
        <v/>
      </c>
      <c r="M145" s="202">
        <f t="shared" si="11"/>
        <v>0</v>
      </c>
    </row>
    <row r="146" spans="1:13" x14ac:dyDescent="0.2">
      <c r="A146" s="209" t="s">
        <v>291</v>
      </c>
      <c r="B146" s="210">
        <v>41439.01</v>
      </c>
      <c r="G146" s="39" t="str">
        <f t="shared" si="8"/>
        <v>PY</v>
      </c>
      <c r="H146" s="39" t="str">
        <f>IFERROR(VLOOKUP(G146,Verweis!$D:$F,3,FALSE),"")</f>
        <v>Südamerika</v>
      </c>
      <c r="I146" s="202">
        <f t="shared" si="9"/>
        <v>41439.01</v>
      </c>
      <c r="K146" s="39">
        <f t="shared" si="10"/>
        <v>0</v>
      </c>
      <c r="L146" s="39" t="str">
        <f>IFERROR(VLOOKUP(K146,Verweis!$D:$F,3,FALSE),"")</f>
        <v/>
      </c>
      <c r="M146" s="202">
        <f t="shared" si="11"/>
        <v>0</v>
      </c>
    </row>
    <row r="147" spans="1:13" x14ac:dyDescent="0.2">
      <c r="A147" s="209" t="s">
        <v>295</v>
      </c>
      <c r="B147" s="210">
        <v>6525.17</v>
      </c>
      <c r="G147" s="39" t="str">
        <f t="shared" si="8"/>
        <v>QA</v>
      </c>
      <c r="H147" s="39" t="str">
        <f>IFERROR(VLOOKUP(G147,Verweis!$D:$F,3,FALSE),"")</f>
        <v>Asien</v>
      </c>
      <c r="I147" s="202">
        <f t="shared" si="9"/>
        <v>6525.17</v>
      </c>
      <c r="K147" s="39">
        <f t="shared" si="10"/>
        <v>0</v>
      </c>
      <c r="L147" s="39" t="str">
        <f>IFERROR(VLOOKUP(K147,Verweis!$D:$F,3,FALSE),"")</f>
        <v/>
      </c>
      <c r="M147" s="202">
        <f t="shared" si="11"/>
        <v>0</v>
      </c>
    </row>
    <row r="148" spans="1:13" x14ac:dyDescent="0.2">
      <c r="A148" s="209" t="s">
        <v>146</v>
      </c>
      <c r="B148" s="210">
        <v>300</v>
      </c>
      <c r="G148" s="39" t="str">
        <f t="shared" si="8"/>
        <v>RO</v>
      </c>
      <c r="H148" s="39" t="str">
        <f>IFERROR(VLOOKUP(G148,Verweis!$D:$F,3,FALSE),"")</f>
        <v>Europa</v>
      </c>
      <c r="I148" s="202">
        <f t="shared" si="9"/>
        <v>300</v>
      </c>
      <c r="K148" s="39">
        <f t="shared" si="10"/>
        <v>0</v>
      </c>
      <c r="L148" s="39" t="str">
        <f>IFERROR(VLOOKUP(K148,Verweis!$D:$F,3,FALSE),"")</f>
        <v/>
      </c>
      <c r="M148" s="202">
        <f t="shared" si="11"/>
        <v>0</v>
      </c>
    </row>
    <row r="149" spans="1:13" x14ac:dyDescent="0.2">
      <c r="A149" s="209" t="s">
        <v>311</v>
      </c>
      <c r="B149" s="210"/>
      <c r="G149" s="39" t="str">
        <f t="shared" si="8"/>
        <v>RS</v>
      </c>
      <c r="H149" s="39" t="str">
        <f>IFERROR(VLOOKUP(G149,Verweis!$D:$F,3,FALSE),"")</f>
        <v>Europa</v>
      </c>
      <c r="I149" s="202">
        <f t="shared" si="9"/>
        <v>0</v>
      </c>
      <c r="K149" s="39">
        <f t="shared" si="10"/>
        <v>0</v>
      </c>
      <c r="L149" s="39" t="str">
        <f>IFERROR(VLOOKUP(K149,Verweis!$D:$F,3,FALSE),"")</f>
        <v/>
      </c>
      <c r="M149" s="202">
        <f t="shared" si="11"/>
        <v>0</v>
      </c>
    </row>
    <row r="150" spans="1:13" x14ac:dyDescent="0.2">
      <c r="A150" s="209" t="s">
        <v>298</v>
      </c>
      <c r="B150" s="210">
        <v>4785.26</v>
      </c>
      <c r="G150" s="39" t="str">
        <f t="shared" si="8"/>
        <v>RU</v>
      </c>
      <c r="H150" s="39" t="str">
        <f>IFERROR(VLOOKUP(G150,Verweis!$D:$F,3,FALSE),"")</f>
        <v>Europa</v>
      </c>
      <c r="I150" s="202">
        <f t="shared" si="9"/>
        <v>4785.26</v>
      </c>
      <c r="K150" s="39">
        <f t="shared" si="10"/>
        <v>0</v>
      </c>
      <c r="L150" s="39" t="str">
        <f>IFERROR(VLOOKUP(K150,Verweis!$D:$F,3,FALSE),"")</f>
        <v/>
      </c>
      <c r="M150" s="202">
        <f t="shared" si="11"/>
        <v>0</v>
      </c>
    </row>
    <row r="151" spans="1:13" x14ac:dyDescent="0.2">
      <c r="A151" s="209" t="s">
        <v>309</v>
      </c>
      <c r="B151" s="210">
        <v>20260</v>
      </c>
      <c r="G151" s="39" t="str">
        <f t="shared" si="8"/>
        <v>SA</v>
      </c>
      <c r="H151" s="39" t="str">
        <f>IFERROR(VLOOKUP(G151,Verweis!$D:$F,3,FALSE),"")</f>
        <v>Asien</v>
      </c>
      <c r="I151" s="202">
        <f t="shared" si="9"/>
        <v>20260</v>
      </c>
      <c r="K151" s="39">
        <f t="shared" si="10"/>
        <v>0</v>
      </c>
      <c r="L151" s="39" t="str">
        <f>IFERROR(VLOOKUP(K151,Verweis!$D:$F,3,FALSE),"")</f>
        <v/>
      </c>
      <c r="M151" s="202">
        <f t="shared" si="11"/>
        <v>0</v>
      </c>
    </row>
    <row r="152" spans="1:13" x14ac:dyDescent="0.2">
      <c r="A152" s="209" t="s">
        <v>312</v>
      </c>
      <c r="B152" s="210"/>
      <c r="G152" s="39" t="str">
        <f t="shared" si="8"/>
        <v>SC</v>
      </c>
      <c r="H152" s="39" t="str">
        <f>IFERROR(VLOOKUP(G152,Verweis!$D:$F,3,FALSE),"")</f>
        <v>Afrika</v>
      </c>
      <c r="I152" s="202">
        <f t="shared" si="9"/>
        <v>0</v>
      </c>
      <c r="K152" s="39">
        <f t="shared" si="10"/>
        <v>0</v>
      </c>
      <c r="L152" s="39" t="str">
        <f>IFERROR(VLOOKUP(K152,Verweis!$D:$F,3,FALSE),"")</f>
        <v/>
      </c>
      <c r="M152" s="202">
        <f t="shared" si="11"/>
        <v>0</v>
      </c>
    </row>
    <row r="153" spans="1:13" x14ac:dyDescent="0.2">
      <c r="A153" s="209" t="s">
        <v>321</v>
      </c>
      <c r="B153" s="210"/>
      <c r="G153" s="39" t="str">
        <f t="shared" si="8"/>
        <v>SD</v>
      </c>
      <c r="H153" s="39" t="str">
        <f>IFERROR(VLOOKUP(G153,Verweis!$D:$F,3,FALSE),"")</f>
        <v>Afrika</v>
      </c>
      <c r="I153" s="202">
        <f t="shared" si="9"/>
        <v>0</v>
      </c>
      <c r="K153" s="39">
        <f t="shared" si="10"/>
        <v>0</v>
      </c>
      <c r="L153" s="39" t="str">
        <f>IFERROR(VLOOKUP(K153,Verweis!$D:$F,3,FALSE),"")</f>
        <v/>
      </c>
      <c r="M153" s="202">
        <f t="shared" si="11"/>
        <v>0</v>
      </c>
    </row>
    <row r="154" spans="1:13" x14ac:dyDescent="0.2">
      <c r="A154" s="209" t="s">
        <v>136</v>
      </c>
      <c r="B154" s="210"/>
      <c r="G154" s="39" t="str">
        <f t="shared" si="8"/>
        <v>SE</v>
      </c>
      <c r="H154" s="39" t="str">
        <f>IFERROR(VLOOKUP(G154,Verweis!$D:$F,3,FALSE),"")</f>
        <v>Europa</v>
      </c>
      <c r="I154" s="202">
        <f t="shared" si="9"/>
        <v>0</v>
      </c>
      <c r="K154" s="39">
        <f t="shared" si="10"/>
        <v>0</v>
      </c>
      <c r="L154" s="39" t="str">
        <f>IFERROR(VLOOKUP(K154,Verweis!$D:$F,3,FALSE),"")</f>
        <v/>
      </c>
      <c r="M154" s="202">
        <f t="shared" si="11"/>
        <v>0</v>
      </c>
    </row>
    <row r="155" spans="1:13" x14ac:dyDescent="0.2">
      <c r="A155" s="209" t="s">
        <v>314</v>
      </c>
      <c r="B155" s="210">
        <v>15015.470000000001</v>
      </c>
      <c r="G155" s="39" t="str">
        <f t="shared" si="8"/>
        <v>SG</v>
      </c>
      <c r="H155" s="39" t="str">
        <f>IFERROR(VLOOKUP(G155,Verweis!$D:$F,3,FALSE),"")</f>
        <v>Asien</v>
      </c>
      <c r="I155" s="202">
        <f t="shared" si="9"/>
        <v>15015.470000000001</v>
      </c>
      <c r="K155" s="39">
        <f t="shared" si="10"/>
        <v>0</v>
      </c>
      <c r="L155" s="39" t="str">
        <f>IFERROR(VLOOKUP(K155,Verweis!$D:$F,3,FALSE),"")</f>
        <v/>
      </c>
      <c r="M155" s="202">
        <f t="shared" si="11"/>
        <v>0</v>
      </c>
    </row>
    <row r="156" spans="1:13" x14ac:dyDescent="0.2">
      <c r="A156" s="209" t="s">
        <v>125</v>
      </c>
      <c r="B156" s="210"/>
      <c r="G156" s="39" t="str">
        <f t="shared" si="8"/>
        <v>SI</v>
      </c>
      <c r="H156" s="39" t="str">
        <f>IFERROR(VLOOKUP(G156,Verweis!$D:$F,3,FALSE),"")</f>
        <v>Europa</v>
      </c>
      <c r="I156" s="202">
        <f t="shared" si="9"/>
        <v>0</v>
      </c>
      <c r="K156" s="39">
        <f t="shared" si="10"/>
        <v>0</v>
      </c>
      <c r="L156" s="39" t="str">
        <f>IFERROR(VLOOKUP(K156,Verweis!$D:$F,3,FALSE),"")</f>
        <v/>
      </c>
      <c r="M156" s="202">
        <f t="shared" si="11"/>
        <v>0</v>
      </c>
    </row>
    <row r="157" spans="1:13" x14ac:dyDescent="0.2">
      <c r="A157" s="209" t="s">
        <v>316</v>
      </c>
      <c r="B157" s="210">
        <v>29376.66</v>
      </c>
      <c r="G157" s="39" t="str">
        <f t="shared" si="8"/>
        <v>SK</v>
      </c>
      <c r="H157" s="39" t="str">
        <f>IFERROR(VLOOKUP(G157,Verweis!$D:$F,3,FALSE),"")</f>
        <v>Europa</v>
      </c>
      <c r="I157" s="202">
        <f t="shared" si="9"/>
        <v>29376.66</v>
      </c>
      <c r="K157" s="39">
        <f t="shared" si="10"/>
        <v>0</v>
      </c>
      <c r="L157" s="39" t="str">
        <f>IFERROR(VLOOKUP(K157,Verweis!$D:$F,3,FALSE),"")</f>
        <v/>
      </c>
      <c r="M157" s="202">
        <f t="shared" si="11"/>
        <v>0</v>
      </c>
    </row>
    <row r="158" spans="1:13" x14ac:dyDescent="0.2">
      <c r="A158" s="209" t="s">
        <v>313</v>
      </c>
      <c r="B158" s="210">
        <v>2649.06</v>
      </c>
      <c r="G158" s="39" t="str">
        <f t="shared" si="8"/>
        <v>SL</v>
      </c>
      <c r="H158" s="39" t="str">
        <f>IFERROR(VLOOKUP(G158,Verweis!$D:$F,3,FALSE),"")</f>
        <v>Afrika</v>
      </c>
      <c r="I158" s="202">
        <f t="shared" si="9"/>
        <v>2649.06</v>
      </c>
      <c r="K158" s="39">
        <f t="shared" si="10"/>
        <v>0</v>
      </c>
      <c r="L158" s="39" t="str">
        <f>IFERROR(VLOOKUP(K158,Verweis!$D:$F,3,FALSE),"")</f>
        <v/>
      </c>
      <c r="M158" s="202">
        <f t="shared" si="11"/>
        <v>0</v>
      </c>
    </row>
    <row r="159" spans="1:13" x14ac:dyDescent="0.2">
      <c r="A159" s="209" t="s">
        <v>147</v>
      </c>
      <c r="B159" s="210"/>
      <c r="G159" s="39" t="str">
        <f t="shared" si="8"/>
        <v>SM</v>
      </c>
      <c r="H159" s="39" t="str">
        <f>IFERROR(VLOOKUP(G159,Verweis!$D:$F,3,FALSE),"")</f>
        <v>Europa</v>
      </c>
      <c r="I159" s="202">
        <f t="shared" si="9"/>
        <v>0</v>
      </c>
      <c r="K159" s="39">
        <f t="shared" si="10"/>
        <v>0</v>
      </c>
      <c r="L159" s="39" t="str">
        <f>IFERROR(VLOOKUP(K159,Verweis!$D:$F,3,FALSE),"")</f>
        <v/>
      </c>
      <c r="M159" s="202">
        <f t="shared" si="11"/>
        <v>0</v>
      </c>
    </row>
    <row r="160" spans="1:13" x14ac:dyDescent="0.2">
      <c r="A160" s="209" t="s">
        <v>310</v>
      </c>
      <c r="B160" s="210">
        <v>1977.15</v>
      </c>
      <c r="G160" s="39" t="str">
        <f t="shared" si="8"/>
        <v>SN</v>
      </c>
      <c r="H160" s="39" t="str">
        <f>IFERROR(VLOOKUP(G160,Verweis!$D:$F,3,FALSE),"")</f>
        <v>Afrika</v>
      </c>
      <c r="I160" s="202">
        <f t="shared" si="9"/>
        <v>1977.15</v>
      </c>
      <c r="K160" s="39">
        <f t="shared" si="10"/>
        <v>0</v>
      </c>
      <c r="L160" s="39" t="str">
        <f>IFERROR(VLOOKUP(K160,Verweis!$D:$F,3,FALSE),"")</f>
        <v/>
      </c>
      <c r="M160" s="202">
        <f t="shared" si="11"/>
        <v>0</v>
      </c>
    </row>
    <row r="161" spans="1:13" x14ac:dyDescent="0.2">
      <c r="A161" s="209" t="s">
        <v>318</v>
      </c>
      <c r="B161" s="210"/>
      <c r="G161" s="39" t="str">
        <f t="shared" si="8"/>
        <v>SO</v>
      </c>
      <c r="H161" s="39" t="str">
        <f>IFERROR(VLOOKUP(G161,Verweis!$D:$F,3,FALSE),"")</f>
        <v>Afrika</v>
      </c>
      <c r="I161" s="202">
        <f t="shared" si="9"/>
        <v>0</v>
      </c>
      <c r="K161" s="39">
        <f t="shared" si="10"/>
        <v>0</v>
      </c>
      <c r="L161" s="39" t="str">
        <f>IFERROR(VLOOKUP(K161,Verweis!$D:$F,3,FALSE),"")</f>
        <v/>
      </c>
      <c r="M161" s="202">
        <f t="shared" si="11"/>
        <v>0</v>
      </c>
    </row>
    <row r="162" spans="1:13" x14ac:dyDescent="0.2">
      <c r="A162" s="209" t="s">
        <v>322</v>
      </c>
      <c r="B162" s="210">
        <v>16944</v>
      </c>
      <c r="G162" s="39" t="str">
        <f t="shared" si="8"/>
        <v>SR</v>
      </c>
      <c r="H162" s="39" t="str">
        <f>IFERROR(VLOOKUP(G162,Verweis!$D:$F,3,FALSE),"")</f>
        <v>Südamerika</v>
      </c>
      <c r="I162" s="202">
        <f t="shared" si="9"/>
        <v>16944</v>
      </c>
      <c r="K162" s="39">
        <f t="shared" si="10"/>
        <v>0</v>
      </c>
      <c r="L162" s="39" t="str">
        <f>IFERROR(VLOOKUP(K162,Verweis!$D:$F,3,FALSE),"")</f>
        <v/>
      </c>
      <c r="M162" s="202">
        <f t="shared" si="11"/>
        <v>0</v>
      </c>
    </row>
    <row r="163" spans="1:13" x14ac:dyDescent="0.2">
      <c r="A163" s="209" t="s">
        <v>198</v>
      </c>
      <c r="B163" s="210">
        <v>48945.1</v>
      </c>
      <c r="G163" s="39" t="str">
        <f t="shared" si="8"/>
        <v>SV</v>
      </c>
      <c r="H163" s="39" t="str">
        <f>IFERROR(VLOOKUP(G163,Verweis!$D:$F,3,FALSE),"")</f>
        <v>Südamerika</v>
      </c>
      <c r="I163" s="202">
        <f t="shared" si="9"/>
        <v>48945.1</v>
      </c>
      <c r="K163" s="39">
        <f t="shared" si="10"/>
        <v>0</v>
      </c>
      <c r="L163" s="39" t="str">
        <f>IFERROR(VLOOKUP(K163,Verweis!$D:$F,3,FALSE),"")</f>
        <v/>
      </c>
      <c r="M163" s="202">
        <f t="shared" si="11"/>
        <v>0</v>
      </c>
    </row>
    <row r="164" spans="1:13" x14ac:dyDescent="0.2">
      <c r="A164" s="209" t="s">
        <v>315</v>
      </c>
      <c r="B164" s="210">
        <v>45228.08</v>
      </c>
      <c r="G164" s="39" t="str">
        <f t="shared" si="8"/>
        <v>SX</v>
      </c>
      <c r="H164" s="39" t="str">
        <f>IFERROR(VLOOKUP(G164,Verweis!$D:$F,3,FALSE),"")</f>
        <v/>
      </c>
      <c r="I164" s="202">
        <f t="shared" si="9"/>
        <v>45228.08</v>
      </c>
      <c r="K164" s="39">
        <f t="shared" si="10"/>
        <v>0</v>
      </c>
      <c r="L164" s="39" t="str">
        <f>IFERROR(VLOOKUP(K164,Verweis!$D:$F,3,FALSE),"")</f>
        <v/>
      </c>
      <c r="M164" s="202">
        <f t="shared" si="11"/>
        <v>0</v>
      </c>
    </row>
    <row r="165" spans="1:13" x14ac:dyDescent="0.2">
      <c r="A165" s="209" t="s">
        <v>325</v>
      </c>
      <c r="B165" s="210">
        <v>2673</v>
      </c>
      <c r="G165" s="39" t="str">
        <f t="shared" si="8"/>
        <v>SY</v>
      </c>
      <c r="H165" s="39" t="str">
        <f>IFERROR(VLOOKUP(G165,Verweis!$D:$F,3,FALSE),"")</f>
        <v>Asien</v>
      </c>
      <c r="I165" s="202">
        <f t="shared" si="9"/>
        <v>2673</v>
      </c>
      <c r="K165" s="39">
        <f t="shared" si="10"/>
        <v>0</v>
      </c>
      <c r="L165" s="39" t="str">
        <f>IFERROR(VLOOKUP(K165,Verweis!$D:$F,3,FALSE),"")</f>
        <v/>
      </c>
      <c r="M165" s="202">
        <f t="shared" si="11"/>
        <v>0</v>
      </c>
    </row>
    <row r="166" spans="1:13" x14ac:dyDescent="0.2">
      <c r="A166" s="209" t="s">
        <v>334</v>
      </c>
      <c r="B166" s="210">
        <v>11542.33</v>
      </c>
      <c r="G166" s="39" t="str">
        <f t="shared" si="8"/>
        <v>TC</v>
      </c>
      <c r="H166" s="39" t="str">
        <f>IFERROR(VLOOKUP(G166,Verweis!$D:$F,3,FALSE),"")</f>
        <v/>
      </c>
      <c r="I166" s="202">
        <f t="shared" si="9"/>
        <v>11542.33</v>
      </c>
      <c r="K166" s="39">
        <f t="shared" si="10"/>
        <v>0</v>
      </c>
      <c r="L166" s="39" t="str">
        <f>IFERROR(VLOOKUP(K166,Verweis!$D:$F,3,FALSE),"")</f>
        <v/>
      </c>
      <c r="M166" s="202">
        <f t="shared" si="11"/>
        <v>0</v>
      </c>
    </row>
    <row r="167" spans="1:13" x14ac:dyDescent="0.2">
      <c r="A167" s="209" t="s">
        <v>328</v>
      </c>
      <c r="B167" s="210">
        <v>2905.85</v>
      </c>
      <c r="G167" s="39" t="str">
        <f t="shared" si="8"/>
        <v>TG</v>
      </c>
      <c r="H167" s="39" t="str">
        <f>IFERROR(VLOOKUP(G167,Verweis!$D:$F,3,FALSE),"")</f>
        <v>Afrika</v>
      </c>
      <c r="I167" s="202">
        <f t="shared" si="9"/>
        <v>2905.85</v>
      </c>
      <c r="K167" s="39">
        <f t="shared" si="10"/>
        <v>0</v>
      </c>
      <c r="L167" s="39" t="str">
        <f>IFERROR(VLOOKUP(K167,Verweis!$D:$F,3,FALSE),"")</f>
        <v/>
      </c>
      <c r="M167" s="202">
        <f t="shared" si="11"/>
        <v>0</v>
      </c>
    </row>
    <row r="168" spans="1:13" x14ac:dyDescent="0.2">
      <c r="A168" s="209" t="s">
        <v>107</v>
      </c>
      <c r="B168" s="210">
        <v>47315.869999999995</v>
      </c>
      <c r="G168" s="39" t="str">
        <f t="shared" si="8"/>
        <v>TH</v>
      </c>
      <c r="H168" s="39" t="str">
        <f>IFERROR(VLOOKUP(G168,Verweis!$D:$F,3,FALSE),"")</f>
        <v>Asien</v>
      </c>
      <c r="I168" s="202">
        <f t="shared" si="9"/>
        <v>47315.869999999995</v>
      </c>
      <c r="K168" s="39">
        <f t="shared" si="10"/>
        <v>0</v>
      </c>
      <c r="L168" s="39" t="str">
        <f>IFERROR(VLOOKUP(K168,Verweis!$D:$F,3,FALSE),"")</f>
        <v/>
      </c>
      <c r="M168" s="202">
        <f t="shared" si="11"/>
        <v>0</v>
      </c>
    </row>
    <row r="169" spans="1:13" x14ac:dyDescent="0.2">
      <c r="A169" s="209" t="s">
        <v>326</v>
      </c>
      <c r="B169" s="210"/>
      <c r="G169" s="39" t="str">
        <f t="shared" si="8"/>
        <v>TJ</v>
      </c>
      <c r="H169" s="39" t="str">
        <f>IFERROR(VLOOKUP(G169,Verweis!$D:$F,3,FALSE),"")</f>
        <v>Asien</v>
      </c>
      <c r="I169" s="202">
        <f t="shared" si="9"/>
        <v>0</v>
      </c>
      <c r="K169" s="39">
        <f t="shared" si="10"/>
        <v>0</v>
      </c>
      <c r="L169" s="39" t="str">
        <f>IFERROR(VLOOKUP(K169,Verweis!$D:$F,3,FALSE),"")</f>
        <v/>
      </c>
      <c r="M169" s="202">
        <f t="shared" si="11"/>
        <v>0</v>
      </c>
    </row>
    <row r="170" spans="1:13" x14ac:dyDescent="0.2">
      <c r="A170" s="209" t="s">
        <v>195</v>
      </c>
      <c r="B170" s="210">
        <v>2597.9999999999995</v>
      </c>
      <c r="G170" s="39" t="str">
        <f t="shared" si="8"/>
        <v>TL</v>
      </c>
      <c r="H170" s="39" t="str">
        <f>IFERROR(VLOOKUP(G170,Verweis!$D:$F,3,FALSE),"")</f>
        <v>Asien</v>
      </c>
      <c r="I170" s="202">
        <f t="shared" si="9"/>
        <v>2597.9999999999995</v>
      </c>
      <c r="K170" s="39">
        <f t="shared" si="10"/>
        <v>0</v>
      </c>
      <c r="L170" s="39" t="str">
        <f>IFERROR(VLOOKUP(K170,Verweis!$D:$F,3,FALSE),"")</f>
        <v/>
      </c>
      <c r="M170" s="202">
        <f t="shared" si="11"/>
        <v>0</v>
      </c>
    </row>
    <row r="171" spans="1:13" x14ac:dyDescent="0.2">
      <c r="A171" s="209" t="s">
        <v>333</v>
      </c>
      <c r="B171" s="210"/>
      <c r="G171" s="39" t="str">
        <f t="shared" si="8"/>
        <v>TM</v>
      </c>
      <c r="H171" s="39" t="str">
        <f>IFERROR(VLOOKUP(G171,Verweis!$D:$F,3,FALSE),"")</f>
        <v>Asien</v>
      </c>
      <c r="I171" s="202">
        <f t="shared" si="9"/>
        <v>0</v>
      </c>
      <c r="K171" s="39">
        <f t="shared" si="10"/>
        <v>0</v>
      </c>
      <c r="L171" s="39" t="str">
        <f>IFERROR(VLOOKUP(K171,Verweis!$D:$F,3,FALSE),"")</f>
        <v/>
      </c>
      <c r="M171" s="202">
        <f t="shared" si="11"/>
        <v>0</v>
      </c>
    </row>
    <row r="172" spans="1:13" x14ac:dyDescent="0.2">
      <c r="A172" s="209" t="s">
        <v>332</v>
      </c>
      <c r="B172" s="210">
        <v>6772.99</v>
      </c>
      <c r="G172" s="39" t="str">
        <f t="shared" si="8"/>
        <v>TN</v>
      </c>
      <c r="H172" s="39" t="str">
        <f>IFERROR(VLOOKUP(G172,Verweis!$D:$F,3,FALSE),"")</f>
        <v>Afrika</v>
      </c>
      <c r="I172" s="202">
        <f t="shared" si="9"/>
        <v>6772.99</v>
      </c>
      <c r="K172" s="39">
        <f t="shared" si="10"/>
        <v>0</v>
      </c>
      <c r="L172" s="39" t="str">
        <f>IFERROR(VLOOKUP(K172,Verweis!$D:$F,3,FALSE),"")</f>
        <v/>
      </c>
      <c r="M172" s="202">
        <f t="shared" si="11"/>
        <v>0</v>
      </c>
    </row>
    <row r="173" spans="1:13" x14ac:dyDescent="0.2">
      <c r="A173" s="209" t="s">
        <v>108</v>
      </c>
      <c r="B173" s="210">
        <v>106228.1</v>
      </c>
      <c r="G173" s="39" t="str">
        <f t="shared" si="8"/>
        <v>TR</v>
      </c>
      <c r="H173" s="39" t="str">
        <f>IFERROR(VLOOKUP(G173,Verweis!$D:$F,3,FALSE),"")</f>
        <v>Asien</v>
      </c>
      <c r="I173" s="202">
        <f t="shared" si="9"/>
        <v>106228.1</v>
      </c>
      <c r="K173" s="39">
        <f t="shared" si="10"/>
        <v>0</v>
      </c>
      <c r="L173" s="39" t="str">
        <f>IFERROR(VLOOKUP(K173,Verweis!$D:$F,3,FALSE),"")</f>
        <v/>
      </c>
      <c r="M173" s="202">
        <f t="shared" si="11"/>
        <v>0</v>
      </c>
    </row>
    <row r="174" spans="1:13" x14ac:dyDescent="0.2">
      <c r="A174" s="209" t="s">
        <v>331</v>
      </c>
      <c r="B174" s="210">
        <v>67965.540000000008</v>
      </c>
      <c r="G174" s="39" t="str">
        <f t="shared" si="8"/>
        <v>TT</v>
      </c>
      <c r="H174" s="39" t="str">
        <f>IFERROR(VLOOKUP(G174,Verweis!$D:$F,3,FALSE),"")</f>
        <v>Südamerika</v>
      </c>
      <c r="I174" s="202">
        <f t="shared" si="9"/>
        <v>67965.540000000008</v>
      </c>
      <c r="K174" s="39">
        <f t="shared" si="10"/>
        <v>0</v>
      </c>
      <c r="L174" s="39" t="str">
        <f>IFERROR(VLOOKUP(K174,Verweis!$D:$F,3,FALSE),"")</f>
        <v/>
      </c>
      <c r="M174" s="202">
        <f t="shared" si="11"/>
        <v>0</v>
      </c>
    </row>
    <row r="175" spans="1:13" x14ac:dyDescent="0.2">
      <c r="A175" s="209" t="s">
        <v>126</v>
      </c>
      <c r="B175" s="210">
        <v>13644.55</v>
      </c>
      <c r="G175" s="39" t="str">
        <f t="shared" si="8"/>
        <v>TW</v>
      </c>
      <c r="H175" s="39" t="str">
        <f>IFERROR(VLOOKUP(G175,Verweis!$D:$F,3,FALSE),"")</f>
        <v>Asien</v>
      </c>
      <c r="I175" s="202">
        <f t="shared" si="9"/>
        <v>13644.55</v>
      </c>
      <c r="K175" s="39">
        <f t="shared" si="10"/>
        <v>0</v>
      </c>
      <c r="L175" s="39" t="str">
        <f>IFERROR(VLOOKUP(K175,Verweis!$D:$F,3,FALSE),"")</f>
        <v/>
      </c>
      <c r="M175" s="202">
        <f t="shared" si="11"/>
        <v>0</v>
      </c>
    </row>
    <row r="176" spans="1:13" x14ac:dyDescent="0.2">
      <c r="A176" s="209" t="s">
        <v>327</v>
      </c>
      <c r="B176" s="210">
        <v>3334.23</v>
      </c>
      <c r="G176" s="39" t="str">
        <f t="shared" si="8"/>
        <v>TZ</v>
      </c>
      <c r="H176" s="39" t="str">
        <f>IFERROR(VLOOKUP(G176,Verweis!$D:$F,3,FALSE),"")</f>
        <v>Afrika</v>
      </c>
      <c r="I176" s="202">
        <f t="shared" si="9"/>
        <v>3334.23</v>
      </c>
      <c r="K176" s="39">
        <f t="shared" si="10"/>
        <v>0</v>
      </c>
      <c r="L176" s="39" t="str">
        <f>IFERROR(VLOOKUP(K176,Verweis!$D:$F,3,FALSE),"")</f>
        <v/>
      </c>
      <c r="M176" s="202">
        <f t="shared" si="11"/>
        <v>0</v>
      </c>
    </row>
    <row r="177" spans="1:13" x14ac:dyDescent="0.2">
      <c r="A177" s="209" t="s">
        <v>338</v>
      </c>
      <c r="B177" s="210"/>
      <c r="G177" s="39" t="str">
        <f t="shared" si="8"/>
        <v>UA</v>
      </c>
      <c r="H177" s="39" t="str">
        <f>IFERROR(VLOOKUP(G177,Verweis!$D:$F,3,FALSE),"")</f>
        <v>Europa</v>
      </c>
      <c r="I177" s="202">
        <f t="shared" si="9"/>
        <v>0</v>
      </c>
      <c r="K177" s="39">
        <f t="shared" si="10"/>
        <v>0</v>
      </c>
      <c r="L177" s="39" t="str">
        <f>IFERROR(VLOOKUP(K177,Verweis!$D:$F,3,FALSE),"")</f>
        <v/>
      </c>
      <c r="M177" s="202">
        <f t="shared" si="11"/>
        <v>0</v>
      </c>
    </row>
    <row r="178" spans="1:13" x14ac:dyDescent="0.2">
      <c r="A178" s="209" t="s">
        <v>337</v>
      </c>
      <c r="B178" s="210">
        <v>5043.72</v>
      </c>
      <c r="G178" s="39" t="str">
        <f t="shared" si="8"/>
        <v>UG</v>
      </c>
      <c r="H178" s="39" t="str">
        <f>IFERROR(VLOOKUP(G178,Verweis!$D:$F,3,FALSE),"")</f>
        <v>Afrika</v>
      </c>
      <c r="I178" s="202">
        <f t="shared" si="9"/>
        <v>5043.72</v>
      </c>
      <c r="K178" s="39">
        <f t="shared" si="10"/>
        <v>0</v>
      </c>
      <c r="L178" s="39" t="str">
        <f>IFERROR(VLOOKUP(K178,Verweis!$D:$F,3,FALSE),"")</f>
        <v/>
      </c>
      <c r="M178" s="202">
        <f t="shared" si="11"/>
        <v>0</v>
      </c>
    </row>
    <row r="179" spans="1:13" x14ac:dyDescent="0.2">
      <c r="A179" s="209" t="s">
        <v>109</v>
      </c>
      <c r="B179" s="210">
        <v>10479362.930000037</v>
      </c>
      <c r="G179" s="39" t="str">
        <f t="shared" si="8"/>
        <v>US</v>
      </c>
      <c r="H179" s="39" t="str">
        <f>IFERROR(VLOOKUP(G179,Verweis!$D:$F,3,FALSE),"")</f>
        <v>Nordamerika</v>
      </c>
      <c r="I179" s="202">
        <f t="shared" si="9"/>
        <v>10479362.930000037</v>
      </c>
      <c r="K179" s="39">
        <f t="shared" si="10"/>
        <v>0</v>
      </c>
      <c r="L179" s="39" t="str">
        <f>IFERROR(VLOOKUP(K179,Verweis!$D:$F,3,FALSE),"")</f>
        <v/>
      </c>
      <c r="M179" s="202">
        <f t="shared" si="11"/>
        <v>0</v>
      </c>
    </row>
    <row r="180" spans="1:13" x14ac:dyDescent="0.2">
      <c r="A180" s="209" t="s">
        <v>340</v>
      </c>
      <c r="B180" s="210">
        <v>78071.88</v>
      </c>
      <c r="G180" s="39" t="str">
        <f t="shared" si="8"/>
        <v>UY</v>
      </c>
      <c r="H180" s="39" t="str">
        <f>IFERROR(VLOOKUP(G180,Verweis!$D:$F,3,FALSE),"")</f>
        <v>Südamerika</v>
      </c>
      <c r="I180" s="202">
        <f t="shared" si="9"/>
        <v>78071.88</v>
      </c>
      <c r="K180" s="39">
        <f t="shared" si="10"/>
        <v>0</v>
      </c>
      <c r="L180" s="39" t="str">
        <f>IFERROR(VLOOKUP(K180,Verweis!$D:$F,3,FALSE),"")</f>
        <v/>
      </c>
      <c r="M180" s="202">
        <f t="shared" si="11"/>
        <v>0</v>
      </c>
    </row>
    <row r="181" spans="1:13" x14ac:dyDescent="0.2">
      <c r="A181" s="209" t="s">
        <v>341</v>
      </c>
      <c r="B181" s="210"/>
      <c r="G181" s="39" t="str">
        <f t="shared" si="8"/>
        <v>UZ</v>
      </c>
      <c r="H181" s="39" t="str">
        <f>IFERROR(VLOOKUP(G181,Verweis!$D:$F,3,FALSE),"")</f>
        <v>Asien</v>
      </c>
      <c r="I181" s="202">
        <f t="shared" si="9"/>
        <v>0</v>
      </c>
      <c r="K181" s="39">
        <f t="shared" si="10"/>
        <v>0</v>
      </c>
      <c r="L181" s="39" t="str">
        <f>IFERROR(VLOOKUP(K181,Verweis!$D:$F,3,FALSE),"")</f>
        <v/>
      </c>
      <c r="M181" s="202">
        <f t="shared" si="11"/>
        <v>0</v>
      </c>
    </row>
    <row r="182" spans="1:13" x14ac:dyDescent="0.2">
      <c r="A182" s="209" t="s">
        <v>306</v>
      </c>
      <c r="B182" s="210"/>
      <c r="G182" s="39" t="str">
        <f t="shared" si="8"/>
        <v>VC</v>
      </c>
      <c r="H182" s="39" t="str">
        <f>IFERROR(VLOOKUP(G182,Verweis!$D:$F,3,FALSE),"")</f>
        <v>Südamerika</v>
      </c>
      <c r="I182" s="202">
        <f t="shared" si="9"/>
        <v>0</v>
      </c>
      <c r="K182" s="39">
        <f t="shared" si="10"/>
        <v>0</v>
      </c>
      <c r="L182" s="39" t="str">
        <f>IFERROR(VLOOKUP(K182,Verweis!$D:$F,3,FALSE),"")</f>
        <v/>
      </c>
      <c r="M182" s="202">
        <f t="shared" si="11"/>
        <v>0</v>
      </c>
    </row>
    <row r="183" spans="1:13" x14ac:dyDescent="0.2">
      <c r="A183" s="209" t="s">
        <v>344</v>
      </c>
      <c r="B183" s="210">
        <v>3195</v>
      </c>
      <c r="G183" s="39" t="str">
        <f t="shared" si="8"/>
        <v>VE</v>
      </c>
      <c r="H183" s="39" t="str">
        <f>IFERROR(VLOOKUP(G183,Verweis!$D:$F,3,FALSE),"")</f>
        <v>Südamerika</v>
      </c>
      <c r="I183" s="202">
        <f t="shared" si="9"/>
        <v>3195</v>
      </c>
      <c r="K183" s="39">
        <f t="shared" si="10"/>
        <v>0</v>
      </c>
      <c r="L183" s="39" t="str">
        <f>IFERROR(VLOOKUP(K183,Verweis!$D:$F,3,FALSE),"")</f>
        <v/>
      </c>
      <c r="M183" s="202">
        <f t="shared" si="11"/>
        <v>0</v>
      </c>
    </row>
    <row r="184" spans="1:13" x14ac:dyDescent="0.2">
      <c r="A184" s="209" t="s">
        <v>171</v>
      </c>
      <c r="B184" s="210">
        <v>12924.19</v>
      </c>
      <c r="G184" s="39" t="str">
        <f t="shared" si="8"/>
        <v>VG</v>
      </c>
      <c r="H184" s="39" t="str">
        <f>IFERROR(VLOOKUP(G184,Verweis!$D:$F,3,FALSE),"")</f>
        <v>Südamerika</v>
      </c>
      <c r="I184" s="202">
        <f t="shared" si="9"/>
        <v>12924.19</v>
      </c>
      <c r="K184" s="39">
        <f t="shared" si="10"/>
        <v>0</v>
      </c>
      <c r="L184" s="39" t="str">
        <f>IFERROR(VLOOKUP(K184,Verweis!$D:$F,3,FALSE),"")</f>
        <v/>
      </c>
      <c r="M184" s="202">
        <f t="shared" si="11"/>
        <v>0</v>
      </c>
    </row>
    <row r="185" spans="1:13" x14ac:dyDescent="0.2">
      <c r="A185" s="209" t="s">
        <v>336</v>
      </c>
      <c r="B185" s="210">
        <v>40089.14</v>
      </c>
      <c r="G185" s="39" t="str">
        <f t="shared" si="8"/>
        <v>VI</v>
      </c>
      <c r="H185" s="39" t="str">
        <f>IFERROR(VLOOKUP(G185,Verweis!$D:$F,3,FALSE),"")</f>
        <v>Südamerika</v>
      </c>
      <c r="I185" s="202">
        <f t="shared" si="9"/>
        <v>40089.14</v>
      </c>
      <c r="K185" s="39">
        <f t="shared" si="10"/>
        <v>0</v>
      </c>
      <c r="L185" s="39" t="str">
        <f>IFERROR(VLOOKUP(K185,Verweis!$D:$F,3,FALSE),"")</f>
        <v/>
      </c>
      <c r="M185" s="202">
        <f t="shared" si="11"/>
        <v>0</v>
      </c>
    </row>
    <row r="186" spans="1:13" x14ac:dyDescent="0.2">
      <c r="A186" s="209" t="s">
        <v>127</v>
      </c>
      <c r="B186" s="210">
        <v>45792.72</v>
      </c>
      <c r="G186" s="39" t="str">
        <f t="shared" si="8"/>
        <v>VN</v>
      </c>
      <c r="H186" s="39" t="str">
        <f>IFERROR(VLOOKUP(G186,Verweis!$D:$F,3,FALSE),"")</f>
        <v>Asien</v>
      </c>
      <c r="I186" s="202">
        <f t="shared" si="9"/>
        <v>45792.72</v>
      </c>
      <c r="K186" s="39">
        <f t="shared" si="10"/>
        <v>0</v>
      </c>
      <c r="L186" s="39" t="str">
        <f>IFERROR(VLOOKUP(K186,Verweis!$D:$F,3,FALSE),"")</f>
        <v/>
      </c>
      <c r="M186" s="202">
        <f t="shared" si="11"/>
        <v>0</v>
      </c>
    </row>
    <row r="187" spans="1:13" x14ac:dyDescent="0.2">
      <c r="A187" s="209" t="s">
        <v>350</v>
      </c>
      <c r="B187" s="210"/>
      <c r="G187" s="39" t="str">
        <f t="shared" si="8"/>
        <v>XB</v>
      </c>
      <c r="H187" s="39" t="str">
        <f>IFERROR(VLOOKUP(G187,Verweis!$D:$F,3,FALSE),"")</f>
        <v/>
      </c>
      <c r="I187" s="202">
        <f t="shared" si="9"/>
        <v>0</v>
      </c>
      <c r="K187" s="39">
        <f t="shared" si="10"/>
        <v>0</v>
      </c>
      <c r="L187" s="39" t="str">
        <f>IFERROR(VLOOKUP(K187,Verweis!$D:$F,3,FALSE),"")</f>
        <v/>
      </c>
      <c r="M187" s="202">
        <f t="shared" si="11"/>
        <v>0</v>
      </c>
    </row>
    <row r="188" spans="1:13" x14ac:dyDescent="0.2">
      <c r="A188" s="209" t="s">
        <v>239</v>
      </c>
      <c r="B188" s="210"/>
      <c r="G188" s="39" t="str">
        <f t="shared" si="8"/>
        <v>XK</v>
      </c>
      <c r="H188" s="39" t="str">
        <f>IFERROR(VLOOKUP(G188,Verweis!$D:$F,3,FALSE),"")</f>
        <v>Europa</v>
      </c>
      <c r="I188" s="202">
        <f t="shared" si="9"/>
        <v>0</v>
      </c>
      <c r="K188" s="39">
        <f t="shared" si="10"/>
        <v>0</v>
      </c>
      <c r="L188" s="39" t="str">
        <f>IFERROR(VLOOKUP(K188,Verweis!$D:$F,3,FALSE),"")</f>
        <v/>
      </c>
      <c r="M188" s="202">
        <f t="shared" si="11"/>
        <v>0</v>
      </c>
    </row>
    <row r="189" spans="1:13" x14ac:dyDescent="0.2">
      <c r="A189" s="209" t="s">
        <v>351</v>
      </c>
      <c r="B189" s="210"/>
      <c r="G189" s="39" t="str">
        <f t="shared" si="8"/>
        <v>XS</v>
      </c>
      <c r="H189" s="39" t="str">
        <f>IFERROR(VLOOKUP(G189,Verweis!$D:$F,3,FALSE),"")</f>
        <v/>
      </c>
      <c r="I189" s="202">
        <f t="shared" si="9"/>
        <v>0</v>
      </c>
      <c r="K189" s="39">
        <f t="shared" si="10"/>
        <v>0</v>
      </c>
      <c r="L189" s="39" t="str">
        <f>IFERROR(VLOOKUP(K189,Verweis!$D:$F,3,FALSE),"")</f>
        <v/>
      </c>
      <c r="M189" s="202">
        <f t="shared" si="11"/>
        <v>0</v>
      </c>
    </row>
    <row r="190" spans="1:13" x14ac:dyDescent="0.2">
      <c r="A190" s="209" t="s">
        <v>352</v>
      </c>
      <c r="B190" s="210"/>
      <c r="G190" s="39" t="str">
        <f t="shared" si="8"/>
        <v>YD</v>
      </c>
      <c r="H190" s="39" t="str">
        <f>IFERROR(VLOOKUP(G190,Verweis!$D:$F,3,FALSE),"")</f>
        <v/>
      </c>
      <c r="I190" s="202">
        <f t="shared" si="9"/>
        <v>0</v>
      </c>
      <c r="K190" s="39">
        <f t="shared" si="10"/>
        <v>0</v>
      </c>
      <c r="L190" s="39" t="str">
        <f>IFERROR(VLOOKUP(K190,Verweis!$D:$F,3,FALSE),"")</f>
        <v/>
      </c>
      <c r="M190" s="202">
        <f t="shared" si="11"/>
        <v>0</v>
      </c>
    </row>
    <row r="191" spans="1:13" x14ac:dyDescent="0.2">
      <c r="A191" s="209" t="s">
        <v>128</v>
      </c>
      <c r="B191" s="210">
        <v>3599051.9899999974</v>
      </c>
      <c r="G191" s="39" t="str">
        <f t="shared" si="8"/>
        <v>ZA</v>
      </c>
      <c r="H191" s="39" t="str">
        <f>IFERROR(VLOOKUP(G191,Verweis!$D:$F,3,FALSE),"")</f>
        <v>Afrika</v>
      </c>
      <c r="I191" s="202">
        <f t="shared" si="9"/>
        <v>3599051.9899999974</v>
      </c>
      <c r="K191" s="39">
        <f t="shared" si="10"/>
        <v>0</v>
      </c>
      <c r="L191" s="39" t="str">
        <f>IFERROR(VLOOKUP(K191,Verweis!$D:$F,3,FALSE),"")</f>
        <v/>
      </c>
      <c r="M191" s="202">
        <f t="shared" si="11"/>
        <v>0</v>
      </c>
    </row>
    <row r="192" spans="1:13" x14ac:dyDescent="0.2">
      <c r="A192" s="209" t="s">
        <v>348</v>
      </c>
      <c r="B192" s="210"/>
      <c r="G192" s="39" t="str">
        <f t="shared" si="8"/>
        <v>ZM</v>
      </c>
      <c r="H192" s="39" t="str">
        <f>IFERROR(VLOOKUP(G192,Verweis!$D:$F,3,FALSE),"")</f>
        <v>Afrika</v>
      </c>
      <c r="I192" s="202">
        <f t="shared" si="9"/>
        <v>0</v>
      </c>
      <c r="K192" s="39">
        <f t="shared" si="10"/>
        <v>0</v>
      </c>
      <c r="L192" s="39" t="str">
        <f>IFERROR(VLOOKUP(K192,Verweis!$D:$F,3,FALSE),"")</f>
        <v/>
      </c>
      <c r="M192" s="202">
        <f t="shared" si="11"/>
        <v>0</v>
      </c>
    </row>
    <row r="193" spans="1:13" x14ac:dyDescent="0.2">
      <c r="A193" s="209" t="s">
        <v>349</v>
      </c>
      <c r="B193" s="210"/>
      <c r="G193" s="39" t="str">
        <f t="shared" si="8"/>
        <v>ZW</v>
      </c>
      <c r="H193" s="39" t="str">
        <f>IFERROR(VLOOKUP(G193,Verweis!$D:$F,3,FALSE),"")</f>
        <v>Afrika</v>
      </c>
      <c r="I193" s="202">
        <f t="shared" si="9"/>
        <v>0</v>
      </c>
      <c r="K193" s="39">
        <f t="shared" si="10"/>
        <v>0</v>
      </c>
      <c r="L193" s="39" t="str">
        <f>IFERROR(VLOOKUP(K193,Verweis!$D:$F,3,FALSE),"")</f>
        <v/>
      </c>
      <c r="M193" s="202">
        <f t="shared" si="11"/>
        <v>0</v>
      </c>
    </row>
    <row r="194" spans="1:13" x14ac:dyDescent="0.2">
      <c r="A194" s="209" t="s">
        <v>164</v>
      </c>
      <c r="B194" s="210"/>
      <c r="G194" s="39" t="str">
        <f t="shared" si="8"/>
        <v>BZ</v>
      </c>
      <c r="H194" s="39" t="str">
        <f>IFERROR(VLOOKUP(G194,Verweis!$D:$F,3,FALSE),"")</f>
        <v>Südamerika</v>
      </c>
      <c r="I194" s="202">
        <f t="shared" si="9"/>
        <v>0</v>
      </c>
      <c r="K194" s="39">
        <f t="shared" si="10"/>
        <v>0</v>
      </c>
      <c r="L194" s="39" t="str">
        <f>IFERROR(VLOOKUP(K194,Verweis!$D:$F,3,FALSE),"")</f>
        <v/>
      </c>
      <c r="M194" s="202">
        <f t="shared" si="11"/>
        <v>0</v>
      </c>
    </row>
    <row r="195" spans="1:13" x14ac:dyDescent="0.2">
      <c r="A195" s="209" t="s">
        <v>193</v>
      </c>
      <c r="B195" s="210"/>
      <c r="G195" s="39" t="str">
        <f t="shared" si="8"/>
        <v>DM</v>
      </c>
      <c r="H195" s="39" t="str">
        <f>IFERROR(VLOOKUP(G195,Verweis!$D:$F,3,FALSE),"")</f>
        <v>Südamerika</v>
      </c>
      <c r="I195" s="202">
        <f t="shared" si="9"/>
        <v>0</v>
      </c>
      <c r="K195" s="39">
        <f t="shared" si="10"/>
        <v>0</v>
      </c>
      <c r="L195" s="39" t="str">
        <f>IFERROR(VLOOKUP(K195,Verweis!$D:$F,3,FALSE),"")</f>
        <v/>
      </c>
      <c r="M195" s="202">
        <f t="shared" si="11"/>
        <v>0</v>
      </c>
    </row>
    <row r="196" spans="1:13" x14ac:dyDescent="0.2">
      <c r="A196" s="209" t="s">
        <v>204</v>
      </c>
      <c r="B196" s="210"/>
      <c r="G196" s="39" t="str">
        <f t="shared" si="8"/>
        <v>FO</v>
      </c>
      <c r="H196" s="39" t="str">
        <f>IFERROR(VLOOKUP(G196,Verweis!$D:$F,3,FALSE),"")</f>
        <v/>
      </c>
      <c r="I196" s="202">
        <f t="shared" si="9"/>
        <v>0</v>
      </c>
      <c r="K196" s="39">
        <f t="shared" si="10"/>
        <v>0</v>
      </c>
      <c r="L196" s="39" t="str">
        <f>IFERROR(VLOOKUP(K196,Verweis!$D:$F,3,FALSE),"")</f>
        <v/>
      </c>
      <c r="M196" s="202">
        <f t="shared" si="11"/>
        <v>0</v>
      </c>
    </row>
    <row r="197" spans="1:13" x14ac:dyDescent="0.2">
      <c r="A197" s="209" t="s">
        <v>241</v>
      </c>
      <c r="B197" s="210"/>
      <c r="G197" s="39" t="str">
        <f t="shared" si="8"/>
        <v>KG</v>
      </c>
      <c r="H197" s="39" t="str">
        <f>IFERROR(VLOOKUP(G197,Verweis!$D:$F,3,FALSE),"")</f>
        <v>Asien</v>
      </c>
      <c r="I197" s="202">
        <f t="shared" si="9"/>
        <v>0</v>
      </c>
      <c r="K197" s="39">
        <f t="shared" si="10"/>
        <v>0</v>
      </c>
      <c r="L197" s="39" t="str">
        <f>IFERROR(VLOOKUP(K197,Verweis!$D:$F,3,FALSE),"")</f>
        <v/>
      </c>
      <c r="M197" s="202">
        <f t="shared" si="11"/>
        <v>0</v>
      </c>
    </row>
    <row r="198" spans="1:13" x14ac:dyDescent="0.2">
      <c r="A198" s="209" t="s">
        <v>266</v>
      </c>
      <c r="B198" s="210"/>
      <c r="G198" s="39" t="str">
        <f t="shared" si="8"/>
        <v>MC</v>
      </c>
      <c r="H198" s="39" t="str">
        <f>IFERROR(VLOOKUP(G198,Verweis!$D:$F,3,FALSE),"")</f>
        <v>Europa</v>
      </c>
      <c r="I198" s="202">
        <f t="shared" si="9"/>
        <v>0</v>
      </c>
      <c r="K198" s="39">
        <f t="shared" si="10"/>
        <v>0</v>
      </c>
      <c r="L198" s="39" t="str">
        <f>IFERROR(VLOOKUP(K198,Verweis!$D:$F,3,FALSE),"")</f>
        <v/>
      </c>
      <c r="M198" s="202">
        <f t="shared" si="11"/>
        <v>0</v>
      </c>
    </row>
    <row r="199" spans="1:13" x14ac:dyDescent="0.2">
      <c r="A199" s="209" t="s">
        <v>294</v>
      </c>
      <c r="B199" s="210"/>
      <c r="G199" s="39" t="str">
        <f t="shared" si="8"/>
        <v>PR</v>
      </c>
      <c r="H199" s="39" t="str">
        <f>IFERROR(VLOOKUP(G199,Verweis!$D:$F,3,FALSE),"")</f>
        <v>Südamerika</v>
      </c>
      <c r="I199" s="202">
        <f t="shared" si="9"/>
        <v>0</v>
      </c>
      <c r="K199" s="39">
        <f t="shared" si="10"/>
        <v>0</v>
      </c>
      <c r="L199" s="39" t="str">
        <f>IFERROR(VLOOKUP(K199,Verweis!$D:$F,3,FALSE),"")</f>
        <v/>
      </c>
      <c r="M199" s="202">
        <f t="shared" si="11"/>
        <v>0</v>
      </c>
    </row>
    <row r="200" spans="1:13" x14ac:dyDescent="0.2">
      <c r="A200" s="209" t="s">
        <v>347</v>
      </c>
      <c r="B200" s="210"/>
      <c r="G200" s="39" t="str">
        <f t="shared" si="8"/>
        <v>YE</v>
      </c>
      <c r="H200" s="39" t="str">
        <f>IFERROR(VLOOKUP(G200,Verweis!$D:$F,3,FALSE),"")</f>
        <v>Asien</v>
      </c>
      <c r="I200" s="202">
        <f t="shared" si="9"/>
        <v>0</v>
      </c>
      <c r="K200" s="39">
        <f t="shared" si="10"/>
        <v>0</v>
      </c>
      <c r="L200" s="39" t="str">
        <f>IFERROR(VLOOKUP(K200,Verweis!$D:$F,3,FALSE),"")</f>
        <v/>
      </c>
      <c r="M200" s="202">
        <f t="shared" si="11"/>
        <v>0</v>
      </c>
    </row>
    <row r="201" spans="1:13" x14ac:dyDescent="0.2">
      <c r="A201" s="211" t="s">
        <v>353</v>
      </c>
      <c r="B201" s="212"/>
      <c r="G201" s="39" t="str">
        <f t="shared" si="8"/>
        <v>YU</v>
      </c>
      <c r="H201" s="39" t="str">
        <f>IFERROR(VLOOKUP(G201,Verweis!$D:$F,3,FALSE),"")</f>
        <v/>
      </c>
      <c r="I201" s="202">
        <f t="shared" si="9"/>
        <v>0</v>
      </c>
      <c r="K201" s="39">
        <f t="shared" si="10"/>
        <v>0</v>
      </c>
      <c r="L201" s="39" t="str">
        <f>IFERROR(VLOOKUP(K201,Verweis!$D:$F,3,FALSE),"")</f>
        <v/>
      </c>
      <c r="M201" s="202">
        <f t="shared" si="11"/>
        <v>0</v>
      </c>
    </row>
    <row r="202" spans="1:13" x14ac:dyDescent="0.2">
      <c r="G202" s="39">
        <f t="shared" si="8"/>
        <v>0</v>
      </c>
      <c r="H202" s="39" t="str">
        <f>IFERROR(VLOOKUP(G202,Verweis!$D:$F,3,FALSE),"")</f>
        <v/>
      </c>
      <c r="I202" s="202">
        <f t="shared" si="9"/>
        <v>0</v>
      </c>
      <c r="K202" s="39">
        <f t="shared" si="10"/>
        <v>0</v>
      </c>
      <c r="L202" s="39" t="str">
        <f>IFERROR(VLOOKUP(K202,Verweis!$D:$F,3,FALSE),"")</f>
        <v/>
      </c>
      <c r="M202" s="202">
        <f t="shared" si="11"/>
        <v>0</v>
      </c>
    </row>
    <row r="203" spans="1:13" x14ac:dyDescent="0.2">
      <c r="G203" s="39">
        <f t="shared" si="8"/>
        <v>0</v>
      </c>
      <c r="H203" s="39" t="str">
        <f>IFERROR(VLOOKUP(G203,Verweis!$D:$F,3,FALSE),"")</f>
        <v/>
      </c>
      <c r="I203" s="202">
        <f t="shared" si="9"/>
        <v>0</v>
      </c>
      <c r="K203" s="39">
        <f t="shared" si="10"/>
        <v>0</v>
      </c>
      <c r="L203" s="39" t="str">
        <f>IFERROR(VLOOKUP(K203,Verweis!$D:$F,3,FALSE),"")</f>
        <v/>
      </c>
      <c r="M203" s="202">
        <f t="shared" si="11"/>
        <v>0</v>
      </c>
    </row>
    <row r="204" spans="1:13" x14ac:dyDescent="0.2">
      <c r="G204" s="39">
        <f t="shared" si="8"/>
        <v>0</v>
      </c>
      <c r="H204" s="39" t="str">
        <f>IFERROR(VLOOKUP(G204,Verweis!$D:$F,3,FALSE),"")</f>
        <v/>
      </c>
      <c r="I204" s="202">
        <f t="shared" si="9"/>
        <v>0</v>
      </c>
      <c r="K204" s="39">
        <f t="shared" si="10"/>
        <v>0</v>
      </c>
      <c r="L204" s="39" t="str">
        <f>IFERROR(VLOOKUP(K204,Verweis!$D:$F,3,FALSE),"")</f>
        <v/>
      </c>
      <c r="M204" s="202">
        <f t="shared" si="11"/>
        <v>0</v>
      </c>
    </row>
    <row r="205" spans="1:13" x14ac:dyDescent="0.2">
      <c r="G205" s="39">
        <f t="shared" ref="G205:G268" si="12">A205</f>
        <v>0</v>
      </c>
      <c r="H205" s="39" t="str">
        <f>IFERROR(VLOOKUP(G205,Verweis!$D:$F,3,FALSE),"")</f>
        <v/>
      </c>
      <c r="I205" s="202">
        <f t="shared" ref="I205:I268" si="13">B205</f>
        <v>0</v>
      </c>
      <c r="K205" s="39">
        <f t="shared" ref="K205:K268" si="14">D205</f>
        <v>0</v>
      </c>
      <c r="L205" s="39" t="str">
        <f>IFERROR(VLOOKUP(K205,Verweis!$D:$F,3,FALSE),"")</f>
        <v/>
      </c>
      <c r="M205" s="202">
        <f t="shared" ref="M205:M268" si="15">E205</f>
        <v>0</v>
      </c>
    </row>
    <row r="206" spans="1:13" x14ac:dyDescent="0.2">
      <c r="G206" s="39">
        <f t="shared" si="12"/>
        <v>0</v>
      </c>
      <c r="H206" s="39" t="str">
        <f>IFERROR(VLOOKUP(G206,Verweis!$D:$F,3,FALSE),"")</f>
        <v/>
      </c>
      <c r="I206" s="202">
        <f t="shared" si="13"/>
        <v>0</v>
      </c>
      <c r="K206" s="39">
        <f t="shared" si="14"/>
        <v>0</v>
      </c>
      <c r="L206" s="39" t="str">
        <f>IFERROR(VLOOKUP(K206,Verweis!$D:$F,3,FALSE),"")</f>
        <v/>
      </c>
      <c r="M206" s="202">
        <f t="shared" si="15"/>
        <v>0</v>
      </c>
    </row>
    <row r="207" spans="1:13" x14ac:dyDescent="0.2">
      <c r="G207" s="39">
        <f t="shared" si="12"/>
        <v>0</v>
      </c>
      <c r="H207" s="39" t="str">
        <f>IFERROR(VLOOKUP(G207,Verweis!$D:$F,3,FALSE),"")</f>
        <v/>
      </c>
      <c r="I207" s="202">
        <f t="shared" si="13"/>
        <v>0</v>
      </c>
      <c r="K207" s="39">
        <f t="shared" si="14"/>
        <v>0</v>
      </c>
      <c r="L207" s="39" t="str">
        <f>IFERROR(VLOOKUP(K207,Verweis!$D:$F,3,FALSE),"")</f>
        <v/>
      </c>
      <c r="M207" s="202">
        <f t="shared" si="15"/>
        <v>0</v>
      </c>
    </row>
    <row r="208" spans="1:13" x14ac:dyDescent="0.2">
      <c r="G208" s="39">
        <f t="shared" si="12"/>
        <v>0</v>
      </c>
      <c r="H208" s="39" t="str">
        <f>IFERROR(VLOOKUP(G208,Verweis!$D:$F,3,FALSE),"")</f>
        <v/>
      </c>
      <c r="I208" s="202">
        <f t="shared" si="13"/>
        <v>0</v>
      </c>
      <c r="K208" s="39">
        <f t="shared" si="14"/>
        <v>0</v>
      </c>
      <c r="L208" s="39" t="str">
        <f>IFERROR(VLOOKUP(K208,Verweis!$D:$F,3,FALSE),"")</f>
        <v/>
      </c>
      <c r="M208" s="202">
        <f t="shared" si="15"/>
        <v>0</v>
      </c>
    </row>
    <row r="209" spans="7:13" x14ac:dyDescent="0.2">
      <c r="G209" s="39">
        <f t="shared" si="12"/>
        <v>0</v>
      </c>
      <c r="H209" s="39" t="str">
        <f>IFERROR(VLOOKUP(G209,Verweis!$D:$F,3,FALSE),"")</f>
        <v/>
      </c>
      <c r="I209" s="202">
        <f t="shared" si="13"/>
        <v>0</v>
      </c>
      <c r="K209" s="39">
        <f t="shared" si="14"/>
        <v>0</v>
      </c>
      <c r="L209" s="39" t="str">
        <f>IFERROR(VLOOKUP(K209,Verweis!$D:$F,3,FALSE),"")</f>
        <v/>
      </c>
      <c r="M209" s="202">
        <f t="shared" si="15"/>
        <v>0</v>
      </c>
    </row>
    <row r="210" spans="7:13" x14ac:dyDescent="0.2">
      <c r="G210" s="39">
        <f t="shared" si="12"/>
        <v>0</v>
      </c>
      <c r="H210" s="39" t="str">
        <f>IFERROR(VLOOKUP(G210,Verweis!$D:$F,3,FALSE),"")</f>
        <v/>
      </c>
      <c r="I210" s="202">
        <f t="shared" si="13"/>
        <v>0</v>
      </c>
      <c r="K210" s="39">
        <f t="shared" si="14"/>
        <v>0</v>
      </c>
      <c r="L210" s="39" t="str">
        <f>IFERROR(VLOOKUP(K210,Verweis!$D:$F,3,FALSE),"")</f>
        <v/>
      </c>
      <c r="M210" s="202">
        <f t="shared" si="15"/>
        <v>0</v>
      </c>
    </row>
    <row r="211" spans="7:13" x14ac:dyDescent="0.2">
      <c r="G211" s="39">
        <f t="shared" si="12"/>
        <v>0</v>
      </c>
      <c r="H211" s="39" t="str">
        <f>IFERROR(VLOOKUP(G211,Verweis!$D:$F,3,FALSE),"")</f>
        <v/>
      </c>
      <c r="I211" s="202">
        <f t="shared" si="13"/>
        <v>0</v>
      </c>
      <c r="K211" s="39">
        <f t="shared" si="14"/>
        <v>0</v>
      </c>
      <c r="L211" s="39" t="str">
        <f>IFERROR(VLOOKUP(K211,Verweis!$D:$F,3,FALSE),"")</f>
        <v/>
      </c>
      <c r="M211" s="202">
        <f t="shared" si="15"/>
        <v>0</v>
      </c>
    </row>
    <row r="212" spans="7:13" x14ac:dyDescent="0.2">
      <c r="G212" s="39">
        <f t="shared" si="12"/>
        <v>0</v>
      </c>
      <c r="H212" s="39" t="str">
        <f>IFERROR(VLOOKUP(G212,Verweis!$D:$F,3,FALSE),"")</f>
        <v/>
      </c>
      <c r="I212" s="202">
        <f t="shared" si="13"/>
        <v>0</v>
      </c>
      <c r="K212" s="39">
        <f t="shared" si="14"/>
        <v>0</v>
      </c>
      <c r="L212" s="39" t="str">
        <f>IFERROR(VLOOKUP(K212,Verweis!$D:$F,3,FALSE),"")</f>
        <v/>
      </c>
      <c r="M212" s="202">
        <f t="shared" si="15"/>
        <v>0</v>
      </c>
    </row>
    <row r="213" spans="7:13" x14ac:dyDescent="0.2">
      <c r="G213" s="39">
        <f t="shared" si="12"/>
        <v>0</v>
      </c>
      <c r="H213" s="39" t="str">
        <f>IFERROR(VLOOKUP(G213,Verweis!$D:$F,3,FALSE),"")</f>
        <v/>
      </c>
      <c r="I213" s="202">
        <f t="shared" si="13"/>
        <v>0</v>
      </c>
      <c r="K213" s="39">
        <f t="shared" si="14"/>
        <v>0</v>
      </c>
      <c r="L213" s="39" t="str">
        <f>IFERROR(VLOOKUP(K213,Verweis!$D:$F,3,FALSE),"")</f>
        <v/>
      </c>
      <c r="M213" s="202">
        <f t="shared" si="15"/>
        <v>0</v>
      </c>
    </row>
    <row r="214" spans="7:13" x14ac:dyDescent="0.2">
      <c r="G214" s="39">
        <f t="shared" si="12"/>
        <v>0</v>
      </c>
      <c r="H214" s="39" t="str">
        <f>IFERROR(VLOOKUP(G214,Verweis!$D:$F,3,FALSE),"")</f>
        <v/>
      </c>
      <c r="I214" s="202">
        <f t="shared" si="13"/>
        <v>0</v>
      </c>
      <c r="K214" s="39">
        <f t="shared" si="14"/>
        <v>0</v>
      </c>
      <c r="L214" s="39" t="str">
        <f>IFERROR(VLOOKUP(K214,Verweis!$D:$F,3,FALSE),"")</f>
        <v/>
      </c>
      <c r="M214" s="202">
        <f t="shared" si="15"/>
        <v>0</v>
      </c>
    </row>
    <row r="215" spans="7:13" x14ac:dyDescent="0.2">
      <c r="G215" s="39">
        <f t="shared" si="12"/>
        <v>0</v>
      </c>
      <c r="H215" s="39" t="str">
        <f>IFERROR(VLOOKUP(G215,Verweis!$D:$F,3,FALSE),"")</f>
        <v/>
      </c>
      <c r="I215" s="202">
        <f t="shared" si="13"/>
        <v>0</v>
      </c>
      <c r="K215" s="39">
        <f t="shared" si="14"/>
        <v>0</v>
      </c>
      <c r="L215" s="39" t="str">
        <f>IFERROR(VLOOKUP(K215,Verweis!$D:$F,3,FALSE),"")</f>
        <v/>
      </c>
      <c r="M215" s="202">
        <f t="shared" si="15"/>
        <v>0</v>
      </c>
    </row>
    <row r="216" spans="7:13" x14ac:dyDescent="0.2">
      <c r="G216" s="39">
        <f t="shared" si="12"/>
        <v>0</v>
      </c>
      <c r="H216" s="39" t="str">
        <f>IFERROR(VLOOKUP(G216,Verweis!$D:$F,3,FALSE),"")</f>
        <v/>
      </c>
      <c r="I216" s="202">
        <f t="shared" si="13"/>
        <v>0</v>
      </c>
      <c r="K216" s="39">
        <f t="shared" si="14"/>
        <v>0</v>
      </c>
      <c r="L216" s="39" t="str">
        <f>IFERROR(VLOOKUP(K216,Verweis!$D:$F,3,FALSE),"")</f>
        <v/>
      </c>
      <c r="M216" s="202">
        <f t="shared" si="15"/>
        <v>0</v>
      </c>
    </row>
    <row r="217" spans="7:13" x14ac:dyDescent="0.2">
      <c r="G217" s="39">
        <f t="shared" si="12"/>
        <v>0</v>
      </c>
      <c r="H217" s="39" t="str">
        <f>IFERROR(VLOOKUP(G217,Verweis!$D:$F,3,FALSE),"")</f>
        <v/>
      </c>
      <c r="I217" s="202">
        <f t="shared" si="13"/>
        <v>0</v>
      </c>
      <c r="K217" s="39">
        <f t="shared" si="14"/>
        <v>0</v>
      </c>
      <c r="L217" s="39" t="str">
        <f>IFERROR(VLOOKUP(K217,Verweis!$D:$F,3,FALSE),"")</f>
        <v/>
      </c>
      <c r="M217" s="202">
        <f t="shared" si="15"/>
        <v>0</v>
      </c>
    </row>
    <row r="218" spans="7:13" x14ac:dyDescent="0.2">
      <c r="G218" s="39">
        <f t="shared" si="12"/>
        <v>0</v>
      </c>
      <c r="H218" s="39" t="str">
        <f>IFERROR(VLOOKUP(G218,Verweis!$D:$F,3,FALSE),"")</f>
        <v/>
      </c>
      <c r="I218" s="202">
        <f t="shared" si="13"/>
        <v>0</v>
      </c>
      <c r="K218" s="39">
        <f t="shared" si="14"/>
        <v>0</v>
      </c>
      <c r="L218" s="39" t="str">
        <f>IFERROR(VLOOKUP(K218,Verweis!$D:$F,3,FALSE),"")</f>
        <v/>
      </c>
      <c r="M218" s="202">
        <f t="shared" si="15"/>
        <v>0</v>
      </c>
    </row>
    <row r="219" spans="7:13" x14ac:dyDescent="0.2">
      <c r="G219" s="39">
        <f t="shared" si="12"/>
        <v>0</v>
      </c>
      <c r="H219" s="39" t="str">
        <f>IFERROR(VLOOKUP(G219,Verweis!$D:$F,3,FALSE),"")</f>
        <v/>
      </c>
      <c r="I219" s="202">
        <f t="shared" si="13"/>
        <v>0</v>
      </c>
      <c r="K219" s="39">
        <f t="shared" si="14"/>
        <v>0</v>
      </c>
      <c r="L219" s="39" t="str">
        <f>IFERROR(VLOOKUP(K219,Verweis!$D:$F,3,FALSE),"")</f>
        <v/>
      </c>
      <c r="M219" s="202">
        <f t="shared" si="15"/>
        <v>0</v>
      </c>
    </row>
    <row r="220" spans="7:13" x14ac:dyDescent="0.2">
      <c r="G220" s="39">
        <f t="shared" si="12"/>
        <v>0</v>
      </c>
      <c r="H220" s="39" t="str">
        <f>IFERROR(VLOOKUP(G220,Verweis!$D:$F,3,FALSE),"")</f>
        <v/>
      </c>
      <c r="I220" s="202">
        <f t="shared" si="13"/>
        <v>0</v>
      </c>
      <c r="K220" s="39">
        <f t="shared" si="14"/>
        <v>0</v>
      </c>
      <c r="L220" s="39" t="str">
        <f>IFERROR(VLOOKUP(K220,Verweis!$D:$F,3,FALSE),"")</f>
        <v/>
      </c>
      <c r="M220" s="202">
        <f t="shared" si="15"/>
        <v>0</v>
      </c>
    </row>
    <row r="221" spans="7:13" x14ac:dyDescent="0.2">
      <c r="G221" s="39">
        <f t="shared" si="12"/>
        <v>0</v>
      </c>
      <c r="H221" s="39" t="str">
        <f>IFERROR(VLOOKUP(G221,Verweis!$D:$F,3,FALSE),"")</f>
        <v/>
      </c>
      <c r="I221" s="202">
        <f t="shared" si="13"/>
        <v>0</v>
      </c>
      <c r="K221" s="39">
        <f t="shared" si="14"/>
        <v>0</v>
      </c>
      <c r="L221" s="39" t="str">
        <f>IFERROR(VLOOKUP(K221,Verweis!$D:$F,3,FALSE),"")</f>
        <v/>
      </c>
      <c r="M221" s="202">
        <f t="shared" si="15"/>
        <v>0</v>
      </c>
    </row>
    <row r="222" spans="7:13" x14ac:dyDescent="0.2">
      <c r="G222" s="39">
        <f t="shared" si="12"/>
        <v>0</v>
      </c>
      <c r="H222" s="39" t="str">
        <f>IFERROR(VLOOKUP(G222,Verweis!$D:$F,3,FALSE),"")</f>
        <v/>
      </c>
      <c r="I222" s="202">
        <f t="shared" si="13"/>
        <v>0</v>
      </c>
      <c r="K222" s="39">
        <f t="shared" si="14"/>
        <v>0</v>
      </c>
      <c r="L222" s="39" t="str">
        <f>IFERROR(VLOOKUP(K222,Verweis!$D:$F,3,FALSE),"")</f>
        <v/>
      </c>
      <c r="M222" s="202">
        <f t="shared" si="15"/>
        <v>0</v>
      </c>
    </row>
    <row r="223" spans="7:13" x14ac:dyDescent="0.2">
      <c r="G223" s="39">
        <f t="shared" si="12"/>
        <v>0</v>
      </c>
      <c r="H223" s="39" t="str">
        <f>IFERROR(VLOOKUP(G223,Verweis!$D:$F,3,FALSE),"")</f>
        <v/>
      </c>
      <c r="I223" s="202">
        <f t="shared" si="13"/>
        <v>0</v>
      </c>
      <c r="K223" s="39">
        <f t="shared" si="14"/>
        <v>0</v>
      </c>
      <c r="L223" s="39" t="str">
        <f>IFERROR(VLOOKUP(K223,Verweis!$D:$F,3,FALSE),"")</f>
        <v/>
      </c>
      <c r="M223" s="202">
        <f t="shared" si="15"/>
        <v>0</v>
      </c>
    </row>
    <row r="224" spans="7:13" x14ac:dyDescent="0.2">
      <c r="G224" s="39">
        <f t="shared" si="12"/>
        <v>0</v>
      </c>
      <c r="H224" s="39" t="str">
        <f>IFERROR(VLOOKUP(G224,Verweis!$D:$F,3,FALSE),"")</f>
        <v/>
      </c>
      <c r="I224" s="202">
        <f t="shared" si="13"/>
        <v>0</v>
      </c>
      <c r="K224" s="39">
        <f t="shared" si="14"/>
        <v>0</v>
      </c>
      <c r="L224" s="39" t="str">
        <f>IFERROR(VLOOKUP(K224,Verweis!$D:$F,3,FALSE),"")</f>
        <v/>
      </c>
      <c r="M224" s="202">
        <f t="shared" si="15"/>
        <v>0</v>
      </c>
    </row>
    <row r="225" spans="7:13" x14ac:dyDescent="0.2">
      <c r="G225" s="39">
        <f t="shared" si="12"/>
        <v>0</v>
      </c>
      <c r="H225" s="39" t="str">
        <f>IFERROR(VLOOKUP(G225,Verweis!$D:$F,3,FALSE),"")</f>
        <v/>
      </c>
      <c r="I225" s="202">
        <f t="shared" si="13"/>
        <v>0</v>
      </c>
      <c r="K225" s="39">
        <f t="shared" si="14"/>
        <v>0</v>
      </c>
      <c r="L225" s="39" t="str">
        <f>IFERROR(VLOOKUP(K225,Verweis!$D:$F,3,FALSE),"")</f>
        <v/>
      </c>
      <c r="M225" s="202">
        <f t="shared" si="15"/>
        <v>0</v>
      </c>
    </row>
    <row r="226" spans="7:13" x14ac:dyDescent="0.2">
      <c r="G226" s="39">
        <f t="shared" si="12"/>
        <v>0</v>
      </c>
      <c r="H226" s="39" t="str">
        <f>IFERROR(VLOOKUP(G226,Verweis!$D:$F,3,FALSE),"")</f>
        <v/>
      </c>
      <c r="I226" s="202">
        <f t="shared" si="13"/>
        <v>0</v>
      </c>
      <c r="K226" s="39">
        <f t="shared" si="14"/>
        <v>0</v>
      </c>
      <c r="L226" s="39" t="str">
        <f>IFERROR(VLOOKUP(K226,Verweis!$D:$F,3,FALSE),"")</f>
        <v/>
      </c>
      <c r="M226" s="202">
        <f t="shared" si="15"/>
        <v>0</v>
      </c>
    </row>
    <row r="227" spans="7:13" x14ac:dyDescent="0.2">
      <c r="G227" s="39">
        <f t="shared" si="12"/>
        <v>0</v>
      </c>
      <c r="H227" s="39" t="str">
        <f>IFERROR(VLOOKUP(G227,Verweis!$D:$F,3,FALSE),"")</f>
        <v/>
      </c>
      <c r="I227" s="202">
        <f t="shared" si="13"/>
        <v>0</v>
      </c>
      <c r="K227" s="39">
        <f t="shared" si="14"/>
        <v>0</v>
      </c>
      <c r="L227" s="39" t="str">
        <f>IFERROR(VLOOKUP(K227,Verweis!$D:$F,3,FALSE),"")</f>
        <v/>
      </c>
      <c r="M227" s="202">
        <f t="shared" si="15"/>
        <v>0</v>
      </c>
    </row>
    <row r="228" spans="7:13" x14ac:dyDescent="0.2">
      <c r="G228" s="39">
        <f t="shared" si="12"/>
        <v>0</v>
      </c>
      <c r="H228" s="39" t="str">
        <f>IFERROR(VLOOKUP(G228,Verweis!$D:$F,3,FALSE),"")</f>
        <v/>
      </c>
      <c r="I228" s="202">
        <f t="shared" si="13"/>
        <v>0</v>
      </c>
      <c r="K228" s="39">
        <f t="shared" si="14"/>
        <v>0</v>
      </c>
      <c r="L228" s="39" t="str">
        <f>IFERROR(VLOOKUP(K228,Verweis!$D:$F,3,FALSE),"")</f>
        <v/>
      </c>
      <c r="M228" s="202">
        <f t="shared" si="15"/>
        <v>0</v>
      </c>
    </row>
    <row r="229" spans="7:13" x14ac:dyDescent="0.2">
      <c r="G229" s="39">
        <f t="shared" si="12"/>
        <v>0</v>
      </c>
      <c r="H229" s="39" t="str">
        <f>IFERROR(VLOOKUP(G229,Verweis!$D:$F,3,FALSE),"")</f>
        <v/>
      </c>
      <c r="I229" s="202">
        <f t="shared" si="13"/>
        <v>0</v>
      </c>
      <c r="K229" s="39">
        <f t="shared" si="14"/>
        <v>0</v>
      </c>
      <c r="L229" s="39" t="str">
        <f>IFERROR(VLOOKUP(K229,Verweis!$D:$F,3,FALSE),"")</f>
        <v/>
      </c>
      <c r="M229" s="202">
        <f t="shared" si="15"/>
        <v>0</v>
      </c>
    </row>
    <row r="230" spans="7:13" x14ac:dyDescent="0.2">
      <c r="G230" s="39">
        <f t="shared" si="12"/>
        <v>0</v>
      </c>
      <c r="H230" s="39" t="str">
        <f>IFERROR(VLOOKUP(G230,Verweis!$D:$F,3,FALSE),"")</f>
        <v/>
      </c>
      <c r="I230" s="202">
        <f t="shared" si="13"/>
        <v>0</v>
      </c>
      <c r="K230" s="39">
        <f t="shared" si="14"/>
        <v>0</v>
      </c>
      <c r="L230" s="39" t="str">
        <f>IFERROR(VLOOKUP(K230,Verweis!$D:$F,3,FALSE),"")</f>
        <v/>
      </c>
      <c r="M230" s="202">
        <f t="shared" si="15"/>
        <v>0</v>
      </c>
    </row>
    <row r="231" spans="7:13" x14ac:dyDescent="0.2">
      <c r="G231" s="39">
        <f t="shared" si="12"/>
        <v>0</v>
      </c>
      <c r="H231" s="39" t="str">
        <f>IFERROR(VLOOKUP(G231,Verweis!$D:$F,3,FALSE),"")</f>
        <v/>
      </c>
      <c r="I231" s="202">
        <f t="shared" si="13"/>
        <v>0</v>
      </c>
      <c r="K231" s="39">
        <f t="shared" si="14"/>
        <v>0</v>
      </c>
      <c r="L231" s="39" t="str">
        <f>IFERROR(VLOOKUP(K231,Verweis!$D:$F,3,FALSE),"")</f>
        <v/>
      </c>
      <c r="M231" s="202">
        <f t="shared" si="15"/>
        <v>0</v>
      </c>
    </row>
    <row r="232" spans="7:13" x14ac:dyDescent="0.2">
      <c r="G232" s="39">
        <f t="shared" si="12"/>
        <v>0</v>
      </c>
      <c r="H232" s="39" t="str">
        <f>IFERROR(VLOOKUP(G232,Verweis!$D:$F,3,FALSE),"")</f>
        <v/>
      </c>
      <c r="I232" s="202">
        <f t="shared" si="13"/>
        <v>0</v>
      </c>
      <c r="K232" s="39">
        <f t="shared" si="14"/>
        <v>0</v>
      </c>
      <c r="L232" s="39" t="str">
        <f>IFERROR(VLOOKUP(K232,Verweis!$D:$F,3,FALSE),"")</f>
        <v/>
      </c>
      <c r="M232" s="202">
        <f t="shared" si="15"/>
        <v>0</v>
      </c>
    </row>
    <row r="233" spans="7:13" x14ac:dyDescent="0.2">
      <c r="G233" s="39">
        <f t="shared" si="12"/>
        <v>0</v>
      </c>
      <c r="H233" s="39" t="str">
        <f>IFERROR(VLOOKUP(G233,Verweis!$D:$F,3,FALSE),"")</f>
        <v/>
      </c>
      <c r="I233" s="202">
        <f t="shared" si="13"/>
        <v>0</v>
      </c>
      <c r="K233" s="39">
        <f t="shared" si="14"/>
        <v>0</v>
      </c>
      <c r="L233" s="39" t="str">
        <f>IFERROR(VLOOKUP(K233,Verweis!$D:$F,3,FALSE),"")</f>
        <v/>
      </c>
      <c r="M233" s="202">
        <f t="shared" si="15"/>
        <v>0</v>
      </c>
    </row>
    <row r="234" spans="7:13" x14ac:dyDescent="0.2">
      <c r="G234" s="39">
        <f t="shared" si="12"/>
        <v>0</v>
      </c>
      <c r="H234" s="39" t="str">
        <f>IFERROR(VLOOKUP(G234,Verweis!$D:$F,3,FALSE),"")</f>
        <v/>
      </c>
      <c r="I234" s="202">
        <f t="shared" si="13"/>
        <v>0</v>
      </c>
      <c r="K234" s="39">
        <f t="shared" si="14"/>
        <v>0</v>
      </c>
      <c r="L234" s="39" t="str">
        <f>IFERROR(VLOOKUP(K234,Verweis!$D:$F,3,FALSE),"")</f>
        <v/>
      </c>
      <c r="M234" s="202">
        <f t="shared" si="15"/>
        <v>0</v>
      </c>
    </row>
    <row r="235" spans="7:13" x14ac:dyDescent="0.2">
      <c r="G235" s="39">
        <f t="shared" si="12"/>
        <v>0</v>
      </c>
      <c r="H235" s="39" t="str">
        <f>IFERROR(VLOOKUP(G235,Verweis!$D:$F,3,FALSE),"")</f>
        <v/>
      </c>
      <c r="I235" s="202">
        <f t="shared" si="13"/>
        <v>0</v>
      </c>
      <c r="K235" s="39">
        <f t="shared" si="14"/>
        <v>0</v>
      </c>
      <c r="L235" s="39" t="str">
        <f>IFERROR(VLOOKUP(K235,Verweis!$D:$F,3,FALSE),"")</f>
        <v/>
      </c>
      <c r="M235" s="202">
        <f t="shared" si="15"/>
        <v>0</v>
      </c>
    </row>
    <row r="236" spans="7:13" x14ac:dyDescent="0.2">
      <c r="G236" s="39">
        <f t="shared" si="12"/>
        <v>0</v>
      </c>
      <c r="H236" s="39" t="str">
        <f>IFERROR(VLOOKUP(G236,Verweis!$D:$F,3,FALSE),"")</f>
        <v/>
      </c>
      <c r="I236" s="202">
        <f t="shared" si="13"/>
        <v>0</v>
      </c>
      <c r="K236" s="39">
        <f t="shared" si="14"/>
        <v>0</v>
      </c>
      <c r="L236" s="39" t="str">
        <f>IFERROR(VLOOKUP(K236,Verweis!$D:$F,3,FALSE),"")</f>
        <v/>
      </c>
      <c r="M236" s="202">
        <f t="shared" si="15"/>
        <v>0</v>
      </c>
    </row>
    <row r="237" spans="7:13" x14ac:dyDescent="0.2">
      <c r="G237" s="39">
        <f t="shared" si="12"/>
        <v>0</v>
      </c>
      <c r="H237" s="39" t="str">
        <f>IFERROR(VLOOKUP(G237,Verweis!$D:$F,3,FALSE),"")</f>
        <v/>
      </c>
      <c r="I237" s="202">
        <f t="shared" si="13"/>
        <v>0</v>
      </c>
      <c r="K237" s="39">
        <f t="shared" si="14"/>
        <v>0</v>
      </c>
      <c r="L237" s="39" t="str">
        <f>IFERROR(VLOOKUP(K237,Verweis!$D:$F,3,FALSE),"")</f>
        <v/>
      </c>
      <c r="M237" s="202">
        <f t="shared" si="15"/>
        <v>0</v>
      </c>
    </row>
    <row r="238" spans="7:13" x14ac:dyDescent="0.2">
      <c r="G238" s="39">
        <f t="shared" si="12"/>
        <v>0</v>
      </c>
      <c r="H238" s="39" t="str">
        <f>IFERROR(VLOOKUP(G238,Verweis!$D:$F,3,FALSE),"")</f>
        <v/>
      </c>
      <c r="I238" s="202">
        <f t="shared" si="13"/>
        <v>0</v>
      </c>
      <c r="K238" s="39">
        <f t="shared" si="14"/>
        <v>0</v>
      </c>
      <c r="L238" s="39" t="str">
        <f>IFERROR(VLOOKUP(K238,Verweis!$D:$F,3,FALSE),"")</f>
        <v/>
      </c>
      <c r="M238" s="202">
        <f t="shared" si="15"/>
        <v>0</v>
      </c>
    </row>
    <row r="239" spans="7:13" x14ac:dyDescent="0.2">
      <c r="G239" s="39">
        <f t="shared" si="12"/>
        <v>0</v>
      </c>
      <c r="H239" s="39" t="str">
        <f>IFERROR(VLOOKUP(G239,Verweis!$D:$F,3,FALSE),"")</f>
        <v/>
      </c>
      <c r="I239" s="202">
        <f t="shared" si="13"/>
        <v>0</v>
      </c>
      <c r="K239" s="39">
        <f t="shared" si="14"/>
        <v>0</v>
      </c>
      <c r="L239" s="39" t="str">
        <f>IFERROR(VLOOKUP(K239,Verweis!$D:$F,3,FALSE),"")</f>
        <v/>
      </c>
      <c r="M239" s="202">
        <f t="shared" si="15"/>
        <v>0</v>
      </c>
    </row>
    <row r="240" spans="7:13" x14ac:dyDescent="0.2">
      <c r="G240" s="39">
        <f t="shared" si="12"/>
        <v>0</v>
      </c>
      <c r="H240" s="39" t="str">
        <f>IFERROR(VLOOKUP(G240,Verweis!$D:$F,3,FALSE),"")</f>
        <v/>
      </c>
      <c r="I240" s="202">
        <f t="shared" si="13"/>
        <v>0</v>
      </c>
      <c r="K240" s="39">
        <f t="shared" si="14"/>
        <v>0</v>
      </c>
      <c r="L240" s="39" t="str">
        <f>IFERROR(VLOOKUP(K240,Verweis!$D:$F,3,FALSE),"")</f>
        <v/>
      </c>
      <c r="M240" s="202">
        <f t="shared" si="15"/>
        <v>0</v>
      </c>
    </row>
    <row r="241" spans="7:13" x14ac:dyDescent="0.2">
      <c r="G241" s="39">
        <f t="shared" si="12"/>
        <v>0</v>
      </c>
      <c r="H241" s="39" t="str">
        <f>IFERROR(VLOOKUP(G241,Verweis!$D:$F,3,FALSE),"")</f>
        <v/>
      </c>
      <c r="I241" s="202">
        <f t="shared" si="13"/>
        <v>0</v>
      </c>
      <c r="K241" s="39">
        <f t="shared" si="14"/>
        <v>0</v>
      </c>
      <c r="L241" s="39" t="str">
        <f>IFERROR(VLOOKUP(K241,Verweis!$D:$F,3,FALSE),"")</f>
        <v/>
      </c>
      <c r="M241" s="202">
        <f t="shared" si="15"/>
        <v>0</v>
      </c>
    </row>
    <row r="242" spans="7:13" x14ac:dyDescent="0.2">
      <c r="G242" s="39">
        <f t="shared" si="12"/>
        <v>0</v>
      </c>
      <c r="H242" s="39" t="str">
        <f>IFERROR(VLOOKUP(G242,Verweis!$D:$F,3,FALSE),"")</f>
        <v/>
      </c>
      <c r="I242" s="202">
        <f t="shared" si="13"/>
        <v>0</v>
      </c>
      <c r="K242" s="39">
        <f t="shared" si="14"/>
        <v>0</v>
      </c>
      <c r="L242" s="39" t="str">
        <f>IFERROR(VLOOKUP(K242,Verweis!$D:$F,3,FALSE),"")</f>
        <v/>
      </c>
      <c r="M242" s="202">
        <f t="shared" si="15"/>
        <v>0</v>
      </c>
    </row>
    <row r="243" spans="7:13" x14ac:dyDescent="0.2">
      <c r="G243" s="39">
        <f t="shared" si="12"/>
        <v>0</v>
      </c>
      <c r="H243" s="39" t="str">
        <f>IFERROR(VLOOKUP(G243,Verweis!$D:$F,3,FALSE),"")</f>
        <v/>
      </c>
      <c r="I243" s="202">
        <f t="shared" si="13"/>
        <v>0</v>
      </c>
      <c r="K243" s="39">
        <f t="shared" si="14"/>
        <v>0</v>
      </c>
      <c r="L243" s="39" t="str">
        <f>IFERROR(VLOOKUP(K243,Verweis!$D:$F,3,FALSE),"")</f>
        <v/>
      </c>
      <c r="M243" s="202">
        <f t="shared" si="15"/>
        <v>0</v>
      </c>
    </row>
    <row r="244" spans="7:13" x14ac:dyDescent="0.2">
      <c r="G244" s="39">
        <f t="shared" si="12"/>
        <v>0</v>
      </c>
      <c r="H244" s="39" t="str">
        <f>IFERROR(VLOOKUP(G244,Verweis!$D:$F,3,FALSE),"")</f>
        <v/>
      </c>
      <c r="I244" s="202">
        <f t="shared" si="13"/>
        <v>0</v>
      </c>
      <c r="K244" s="39">
        <f t="shared" si="14"/>
        <v>0</v>
      </c>
      <c r="L244" s="39" t="str">
        <f>IFERROR(VLOOKUP(K244,Verweis!$D:$F,3,FALSE),"")</f>
        <v/>
      </c>
      <c r="M244" s="202">
        <f t="shared" si="15"/>
        <v>0</v>
      </c>
    </row>
    <row r="245" spans="7:13" x14ac:dyDescent="0.2">
      <c r="G245" s="39">
        <f t="shared" si="12"/>
        <v>0</v>
      </c>
      <c r="H245" s="39" t="str">
        <f>IFERROR(VLOOKUP(G245,Verweis!$D:$F,3,FALSE),"")</f>
        <v/>
      </c>
      <c r="I245" s="202">
        <f t="shared" si="13"/>
        <v>0</v>
      </c>
      <c r="K245" s="39">
        <f t="shared" si="14"/>
        <v>0</v>
      </c>
      <c r="L245" s="39" t="str">
        <f>IFERROR(VLOOKUP(K245,Verweis!$D:$F,3,FALSE),"")</f>
        <v/>
      </c>
      <c r="M245" s="202">
        <f t="shared" si="15"/>
        <v>0</v>
      </c>
    </row>
    <row r="246" spans="7:13" x14ac:dyDescent="0.2">
      <c r="G246" s="39">
        <f t="shared" si="12"/>
        <v>0</v>
      </c>
      <c r="H246" s="39" t="str">
        <f>IFERROR(VLOOKUP(G246,Verweis!$D:$F,3,FALSE),"")</f>
        <v/>
      </c>
      <c r="I246" s="202">
        <f t="shared" si="13"/>
        <v>0</v>
      </c>
      <c r="K246" s="39">
        <f t="shared" si="14"/>
        <v>0</v>
      </c>
      <c r="L246" s="39" t="str">
        <f>IFERROR(VLOOKUP(K246,Verweis!$D:$F,3,FALSE),"")</f>
        <v/>
      </c>
      <c r="M246" s="202">
        <f t="shared" si="15"/>
        <v>0</v>
      </c>
    </row>
    <row r="247" spans="7:13" x14ac:dyDescent="0.2">
      <c r="G247" s="39">
        <f t="shared" si="12"/>
        <v>0</v>
      </c>
      <c r="H247" s="39" t="str">
        <f>IFERROR(VLOOKUP(G247,Verweis!$D:$F,3,FALSE),"")</f>
        <v/>
      </c>
      <c r="I247" s="202">
        <f t="shared" si="13"/>
        <v>0</v>
      </c>
      <c r="K247" s="39">
        <f t="shared" si="14"/>
        <v>0</v>
      </c>
      <c r="L247" s="39" t="str">
        <f>IFERROR(VLOOKUP(K247,Verweis!$D:$F,3,FALSE),"")</f>
        <v/>
      </c>
      <c r="M247" s="202">
        <f t="shared" si="15"/>
        <v>0</v>
      </c>
    </row>
    <row r="248" spans="7:13" x14ac:dyDescent="0.2">
      <c r="G248" s="39">
        <f t="shared" si="12"/>
        <v>0</v>
      </c>
      <c r="H248" s="39" t="str">
        <f>IFERROR(VLOOKUP(G248,Verweis!$D:$F,3,FALSE),"")</f>
        <v/>
      </c>
      <c r="I248" s="202">
        <f t="shared" si="13"/>
        <v>0</v>
      </c>
      <c r="K248" s="39">
        <f t="shared" si="14"/>
        <v>0</v>
      </c>
      <c r="L248" s="39" t="str">
        <f>IFERROR(VLOOKUP(K248,Verweis!$D:$F,3,FALSE),"")</f>
        <v/>
      </c>
      <c r="M248" s="202">
        <f t="shared" si="15"/>
        <v>0</v>
      </c>
    </row>
    <row r="249" spans="7:13" x14ac:dyDescent="0.2">
      <c r="G249" s="39">
        <f t="shared" si="12"/>
        <v>0</v>
      </c>
      <c r="H249" s="39" t="str">
        <f>IFERROR(VLOOKUP(G249,Verweis!$D:$F,3,FALSE),"")</f>
        <v/>
      </c>
      <c r="I249" s="202">
        <f t="shared" si="13"/>
        <v>0</v>
      </c>
      <c r="K249" s="39">
        <f t="shared" si="14"/>
        <v>0</v>
      </c>
      <c r="L249" s="39" t="str">
        <f>IFERROR(VLOOKUP(K249,Verweis!$D:$F,3,FALSE),"")</f>
        <v/>
      </c>
      <c r="M249" s="202">
        <f t="shared" si="15"/>
        <v>0</v>
      </c>
    </row>
    <row r="250" spans="7:13" x14ac:dyDescent="0.2">
      <c r="G250" s="39">
        <f t="shared" si="12"/>
        <v>0</v>
      </c>
      <c r="H250" s="39" t="str">
        <f>IFERROR(VLOOKUP(G250,Verweis!$D:$F,3,FALSE),"")</f>
        <v/>
      </c>
      <c r="I250" s="202">
        <f t="shared" si="13"/>
        <v>0</v>
      </c>
      <c r="K250" s="39">
        <f t="shared" si="14"/>
        <v>0</v>
      </c>
      <c r="L250" s="39" t="str">
        <f>IFERROR(VLOOKUP(K250,Verweis!$D:$F,3,FALSE),"")</f>
        <v/>
      </c>
      <c r="M250" s="202">
        <f t="shared" si="15"/>
        <v>0</v>
      </c>
    </row>
    <row r="251" spans="7:13" x14ac:dyDescent="0.2">
      <c r="G251" s="39">
        <f t="shared" si="12"/>
        <v>0</v>
      </c>
      <c r="H251" s="39" t="str">
        <f>IFERROR(VLOOKUP(G251,Verweis!$D:$F,3,FALSE),"")</f>
        <v/>
      </c>
      <c r="I251" s="202">
        <f t="shared" si="13"/>
        <v>0</v>
      </c>
      <c r="K251" s="39">
        <f t="shared" si="14"/>
        <v>0</v>
      </c>
      <c r="L251" s="39" t="str">
        <f>IFERROR(VLOOKUP(K251,Verweis!$D:$F,3,FALSE),"")</f>
        <v/>
      </c>
      <c r="M251" s="202">
        <f t="shared" si="15"/>
        <v>0</v>
      </c>
    </row>
    <row r="252" spans="7:13" x14ac:dyDescent="0.2">
      <c r="G252" s="39">
        <f t="shared" si="12"/>
        <v>0</v>
      </c>
      <c r="H252" s="39" t="str">
        <f>IFERROR(VLOOKUP(G252,Verweis!$D:$F,3,FALSE),"")</f>
        <v/>
      </c>
      <c r="I252" s="202">
        <f t="shared" si="13"/>
        <v>0</v>
      </c>
      <c r="K252" s="39">
        <f t="shared" si="14"/>
        <v>0</v>
      </c>
      <c r="L252" s="39" t="str">
        <f>IFERROR(VLOOKUP(K252,Verweis!$D:$F,3,FALSE),"")</f>
        <v/>
      </c>
      <c r="M252" s="202">
        <f t="shared" si="15"/>
        <v>0</v>
      </c>
    </row>
    <row r="253" spans="7:13" x14ac:dyDescent="0.2">
      <c r="G253" s="39">
        <f t="shared" si="12"/>
        <v>0</v>
      </c>
      <c r="H253" s="39" t="str">
        <f>IFERROR(VLOOKUP(G253,Verweis!$D:$F,3,FALSE),"")</f>
        <v/>
      </c>
      <c r="I253" s="202">
        <f t="shared" si="13"/>
        <v>0</v>
      </c>
      <c r="K253" s="39">
        <f t="shared" si="14"/>
        <v>0</v>
      </c>
      <c r="L253" s="39" t="str">
        <f>IFERROR(VLOOKUP(K253,Verweis!$D:$F,3,FALSE),"")</f>
        <v/>
      </c>
      <c r="M253" s="202">
        <f t="shared" si="15"/>
        <v>0</v>
      </c>
    </row>
    <row r="254" spans="7:13" x14ac:dyDescent="0.2">
      <c r="G254" s="39">
        <f t="shared" si="12"/>
        <v>0</v>
      </c>
      <c r="H254" s="39" t="str">
        <f>IFERROR(VLOOKUP(G254,Verweis!$D:$F,3,FALSE),"")</f>
        <v/>
      </c>
      <c r="I254" s="202">
        <f t="shared" si="13"/>
        <v>0</v>
      </c>
      <c r="K254" s="39">
        <f t="shared" si="14"/>
        <v>0</v>
      </c>
      <c r="L254" s="39" t="str">
        <f>IFERROR(VLOOKUP(K254,Verweis!$D:$F,3,FALSE),"")</f>
        <v/>
      </c>
      <c r="M254" s="202">
        <f t="shared" si="15"/>
        <v>0</v>
      </c>
    </row>
    <row r="255" spans="7:13" x14ac:dyDescent="0.2">
      <c r="G255" s="39">
        <f t="shared" si="12"/>
        <v>0</v>
      </c>
      <c r="H255" s="39" t="str">
        <f>IFERROR(VLOOKUP(G255,Verweis!$D:$F,3,FALSE),"")</f>
        <v/>
      </c>
      <c r="I255" s="202">
        <f t="shared" si="13"/>
        <v>0</v>
      </c>
      <c r="K255" s="39">
        <f t="shared" si="14"/>
        <v>0</v>
      </c>
      <c r="L255" s="39" t="str">
        <f>IFERROR(VLOOKUP(K255,Verweis!$D:$F,3,FALSE),"")</f>
        <v/>
      </c>
      <c r="M255" s="202">
        <f t="shared" si="15"/>
        <v>0</v>
      </c>
    </row>
    <row r="256" spans="7:13" x14ac:dyDescent="0.2">
      <c r="G256" s="39">
        <f t="shared" si="12"/>
        <v>0</v>
      </c>
      <c r="H256" s="39" t="str">
        <f>IFERROR(VLOOKUP(G256,Verweis!$D:$F,3,FALSE),"")</f>
        <v/>
      </c>
      <c r="I256" s="202">
        <f t="shared" si="13"/>
        <v>0</v>
      </c>
      <c r="K256" s="39">
        <f t="shared" si="14"/>
        <v>0</v>
      </c>
      <c r="L256" s="39" t="str">
        <f>IFERROR(VLOOKUP(K256,Verweis!$D:$F,3,FALSE),"")</f>
        <v/>
      </c>
      <c r="M256" s="202">
        <f t="shared" si="15"/>
        <v>0</v>
      </c>
    </row>
    <row r="257" spans="7:13" x14ac:dyDescent="0.2">
      <c r="G257" s="39">
        <f t="shared" si="12"/>
        <v>0</v>
      </c>
      <c r="H257" s="39" t="str">
        <f>IFERROR(VLOOKUP(G257,Verweis!$D:$F,3,FALSE),"")</f>
        <v/>
      </c>
      <c r="I257" s="202">
        <f t="shared" si="13"/>
        <v>0</v>
      </c>
      <c r="K257" s="39">
        <f t="shared" si="14"/>
        <v>0</v>
      </c>
      <c r="L257" s="39" t="str">
        <f>IFERROR(VLOOKUP(K257,Verweis!$D:$F,3,FALSE),"")</f>
        <v/>
      </c>
      <c r="M257" s="202">
        <f t="shared" si="15"/>
        <v>0</v>
      </c>
    </row>
    <row r="258" spans="7:13" x14ac:dyDescent="0.2">
      <c r="G258" s="39">
        <f t="shared" si="12"/>
        <v>0</v>
      </c>
      <c r="H258" s="39" t="str">
        <f>IFERROR(VLOOKUP(G258,Verweis!$D:$F,3,FALSE),"")</f>
        <v/>
      </c>
      <c r="I258" s="202">
        <f t="shared" si="13"/>
        <v>0</v>
      </c>
      <c r="K258" s="39">
        <f t="shared" si="14"/>
        <v>0</v>
      </c>
      <c r="L258" s="39" t="str">
        <f>IFERROR(VLOOKUP(K258,Verweis!$D:$F,3,FALSE),"")</f>
        <v/>
      </c>
      <c r="M258" s="202">
        <f t="shared" si="15"/>
        <v>0</v>
      </c>
    </row>
    <row r="259" spans="7:13" x14ac:dyDescent="0.2">
      <c r="G259" s="39">
        <f t="shared" si="12"/>
        <v>0</v>
      </c>
      <c r="H259" s="39" t="str">
        <f>IFERROR(VLOOKUP(G259,Verweis!$D:$F,3,FALSE),"")</f>
        <v/>
      </c>
      <c r="I259" s="202">
        <f t="shared" si="13"/>
        <v>0</v>
      </c>
      <c r="K259" s="39">
        <f t="shared" si="14"/>
        <v>0</v>
      </c>
      <c r="L259" s="39" t="str">
        <f>IFERROR(VLOOKUP(K259,Verweis!$D:$F,3,FALSE),"")</f>
        <v/>
      </c>
      <c r="M259" s="202">
        <f t="shared" si="15"/>
        <v>0</v>
      </c>
    </row>
    <row r="260" spans="7:13" x14ac:dyDescent="0.2">
      <c r="G260" s="39">
        <f t="shared" si="12"/>
        <v>0</v>
      </c>
      <c r="H260" s="39" t="str">
        <f>IFERROR(VLOOKUP(G260,Verweis!$D:$F,3,FALSE),"")</f>
        <v/>
      </c>
      <c r="I260" s="202">
        <f t="shared" si="13"/>
        <v>0</v>
      </c>
      <c r="K260" s="39">
        <f t="shared" si="14"/>
        <v>0</v>
      </c>
      <c r="L260" s="39" t="str">
        <f>IFERROR(VLOOKUP(K260,Verweis!$D:$F,3,FALSE),"")</f>
        <v/>
      </c>
      <c r="M260" s="202">
        <f t="shared" si="15"/>
        <v>0</v>
      </c>
    </row>
    <row r="261" spans="7:13" x14ac:dyDescent="0.2">
      <c r="G261" s="39">
        <f t="shared" si="12"/>
        <v>0</v>
      </c>
      <c r="H261" s="39" t="str">
        <f>IFERROR(VLOOKUP(G261,Verweis!$D:$F,3,FALSE),"")</f>
        <v/>
      </c>
      <c r="I261" s="202">
        <f t="shared" si="13"/>
        <v>0</v>
      </c>
      <c r="K261" s="39">
        <f t="shared" si="14"/>
        <v>0</v>
      </c>
      <c r="L261" s="39" t="str">
        <f>IFERROR(VLOOKUP(K261,Verweis!$D:$F,3,FALSE),"")</f>
        <v/>
      </c>
      <c r="M261" s="202">
        <f t="shared" si="15"/>
        <v>0</v>
      </c>
    </row>
    <row r="262" spans="7:13" x14ac:dyDescent="0.2">
      <c r="G262" s="39">
        <f t="shared" si="12"/>
        <v>0</v>
      </c>
      <c r="H262" s="39" t="str">
        <f>IFERROR(VLOOKUP(G262,Verweis!$D:$F,3,FALSE),"")</f>
        <v/>
      </c>
      <c r="I262" s="202">
        <f t="shared" si="13"/>
        <v>0</v>
      </c>
      <c r="K262" s="39">
        <f t="shared" si="14"/>
        <v>0</v>
      </c>
      <c r="L262" s="39" t="str">
        <f>IFERROR(VLOOKUP(K262,Verweis!$D:$F,3,FALSE),"")</f>
        <v/>
      </c>
      <c r="M262" s="202">
        <f t="shared" si="15"/>
        <v>0</v>
      </c>
    </row>
    <row r="263" spans="7:13" x14ac:dyDescent="0.2">
      <c r="G263" s="39">
        <f t="shared" si="12"/>
        <v>0</v>
      </c>
      <c r="H263" s="39" t="str">
        <f>IFERROR(VLOOKUP(G263,Verweis!$D:$F,3,FALSE),"")</f>
        <v/>
      </c>
      <c r="I263" s="202">
        <f t="shared" si="13"/>
        <v>0</v>
      </c>
      <c r="K263" s="39">
        <f t="shared" si="14"/>
        <v>0</v>
      </c>
      <c r="L263" s="39" t="str">
        <f>IFERROR(VLOOKUP(K263,Verweis!$D:$F,3,FALSE),"")</f>
        <v/>
      </c>
      <c r="M263" s="202">
        <f t="shared" si="15"/>
        <v>0</v>
      </c>
    </row>
    <row r="264" spans="7:13" x14ac:dyDescent="0.2">
      <c r="G264" s="39">
        <f t="shared" si="12"/>
        <v>0</v>
      </c>
      <c r="H264" s="39" t="str">
        <f>IFERROR(VLOOKUP(G264,Verweis!$D:$F,3,FALSE),"")</f>
        <v/>
      </c>
      <c r="I264" s="202">
        <f t="shared" si="13"/>
        <v>0</v>
      </c>
      <c r="K264" s="39">
        <f t="shared" si="14"/>
        <v>0</v>
      </c>
      <c r="L264" s="39" t="str">
        <f>IFERROR(VLOOKUP(K264,Verweis!$D:$F,3,FALSE),"")</f>
        <v/>
      </c>
      <c r="M264" s="202">
        <f t="shared" si="15"/>
        <v>0</v>
      </c>
    </row>
    <row r="265" spans="7:13" x14ac:dyDescent="0.2">
      <c r="G265" s="39">
        <f t="shared" si="12"/>
        <v>0</v>
      </c>
      <c r="H265" s="39" t="str">
        <f>IFERROR(VLOOKUP(G265,Verweis!$D:$F,3,FALSE),"")</f>
        <v/>
      </c>
      <c r="I265" s="202">
        <f t="shared" si="13"/>
        <v>0</v>
      </c>
      <c r="K265" s="39">
        <f t="shared" si="14"/>
        <v>0</v>
      </c>
      <c r="L265" s="39" t="str">
        <f>IFERROR(VLOOKUP(K265,Verweis!$D:$F,3,FALSE),"")</f>
        <v/>
      </c>
      <c r="M265" s="202">
        <f t="shared" si="15"/>
        <v>0</v>
      </c>
    </row>
    <row r="266" spans="7:13" x14ac:dyDescent="0.2">
      <c r="G266" s="39">
        <f t="shared" si="12"/>
        <v>0</v>
      </c>
      <c r="H266" s="39" t="str">
        <f>IFERROR(VLOOKUP(G266,Verweis!$D:$F,3,FALSE),"")</f>
        <v/>
      </c>
      <c r="I266" s="202">
        <f t="shared" si="13"/>
        <v>0</v>
      </c>
      <c r="K266" s="39">
        <f t="shared" si="14"/>
        <v>0</v>
      </c>
      <c r="L266" s="39" t="str">
        <f>IFERROR(VLOOKUP(K266,Verweis!$D:$F,3,FALSE),"")</f>
        <v/>
      </c>
      <c r="M266" s="202">
        <f t="shared" si="15"/>
        <v>0</v>
      </c>
    </row>
    <row r="267" spans="7:13" x14ac:dyDescent="0.2">
      <c r="G267" s="39">
        <f t="shared" si="12"/>
        <v>0</v>
      </c>
      <c r="H267" s="39" t="str">
        <f>IFERROR(VLOOKUP(G267,Verweis!$D:$F,3,FALSE),"")</f>
        <v/>
      </c>
      <c r="I267" s="202">
        <f t="shared" si="13"/>
        <v>0</v>
      </c>
      <c r="K267" s="39">
        <f t="shared" si="14"/>
        <v>0</v>
      </c>
      <c r="L267" s="39" t="str">
        <f>IFERROR(VLOOKUP(K267,Verweis!$D:$F,3,FALSE),"")</f>
        <v/>
      </c>
      <c r="M267" s="202">
        <f t="shared" si="15"/>
        <v>0</v>
      </c>
    </row>
    <row r="268" spans="7:13" x14ac:dyDescent="0.2">
      <c r="G268" s="39">
        <f t="shared" si="12"/>
        <v>0</v>
      </c>
      <c r="H268" s="39" t="str">
        <f>IFERROR(VLOOKUP(G268,Verweis!$D:$F,3,FALSE),"")</f>
        <v/>
      </c>
      <c r="I268" s="202">
        <f t="shared" si="13"/>
        <v>0</v>
      </c>
      <c r="K268" s="39">
        <f t="shared" si="14"/>
        <v>0</v>
      </c>
      <c r="L268" s="39" t="str">
        <f>IFERROR(VLOOKUP(K268,Verweis!$D:$F,3,FALSE),"")</f>
        <v/>
      </c>
      <c r="M268" s="202">
        <f t="shared" si="15"/>
        <v>0</v>
      </c>
    </row>
    <row r="269" spans="7:13" x14ac:dyDescent="0.2">
      <c r="G269" s="39">
        <f t="shared" ref="G269:G332" si="16">A269</f>
        <v>0</v>
      </c>
      <c r="H269" s="39" t="str">
        <f>IFERROR(VLOOKUP(G269,Verweis!$D:$F,3,FALSE),"")</f>
        <v/>
      </c>
      <c r="I269" s="202">
        <f t="shared" ref="I269:I332" si="17">B269</f>
        <v>0</v>
      </c>
      <c r="K269" s="39">
        <f t="shared" ref="K269:K332" si="18">D269</f>
        <v>0</v>
      </c>
      <c r="L269" s="39" t="str">
        <f>IFERROR(VLOOKUP(K269,Verweis!$D:$F,3,FALSE),"")</f>
        <v/>
      </c>
      <c r="M269" s="202">
        <f t="shared" ref="M269:M332" si="19">E269</f>
        <v>0</v>
      </c>
    </row>
    <row r="270" spans="7:13" x14ac:dyDescent="0.2">
      <c r="G270" s="39">
        <f t="shared" si="16"/>
        <v>0</v>
      </c>
      <c r="H270" s="39" t="str">
        <f>IFERROR(VLOOKUP(G270,Verweis!$D:$F,3,FALSE),"")</f>
        <v/>
      </c>
      <c r="I270" s="202">
        <f t="shared" si="17"/>
        <v>0</v>
      </c>
      <c r="K270" s="39">
        <f t="shared" si="18"/>
        <v>0</v>
      </c>
      <c r="L270" s="39" t="str">
        <f>IFERROR(VLOOKUP(K270,Verweis!$D:$F,3,FALSE),"")</f>
        <v/>
      </c>
      <c r="M270" s="202">
        <f t="shared" si="19"/>
        <v>0</v>
      </c>
    </row>
    <row r="271" spans="7:13" x14ac:dyDescent="0.2">
      <c r="G271" s="39">
        <f t="shared" si="16"/>
        <v>0</v>
      </c>
      <c r="H271" s="39" t="str">
        <f>IFERROR(VLOOKUP(G271,Verweis!$D:$F,3,FALSE),"")</f>
        <v/>
      </c>
      <c r="I271" s="202">
        <f t="shared" si="17"/>
        <v>0</v>
      </c>
      <c r="K271" s="39">
        <f t="shared" si="18"/>
        <v>0</v>
      </c>
      <c r="L271" s="39" t="str">
        <f>IFERROR(VLOOKUP(K271,Verweis!$D:$F,3,FALSE),"")</f>
        <v/>
      </c>
      <c r="M271" s="202">
        <f t="shared" si="19"/>
        <v>0</v>
      </c>
    </row>
    <row r="272" spans="7:13" x14ac:dyDescent="0.2">
      <c r="G272" s="39">
        <f t="shared" si="16"/>
        <v>0</v>
      </c>
      <c r="H272" s="39" t="str">
        <f>IFERROR(VLOOKUP(G272,Verweis!$D:$F,3,FALSE),"")</f>
        <v/>
      </c>
      <c r="I272" s="202">
        <f t="shared" si="17"/>
        <v>0</v>
      </c>
      <c r="K272" s="39">
        <f t="shared" si="18"/>
        <v>0</v>
      </c>
      <c r="L272" s="39" t="str">
        <f>IFERROR(VLOOKUP(K272,Verweis!$D:$F,3,FALSE),"")</f>
        <v/>
      </c>
      <c r="M272" s="202">
        <f t="shared" si="19"/>
        <v>0</v>
      </c>
    </row>
    <row r="273" spans="7:13" x14ac:dyDescent="0.2">
      <c r="G273" s="39">
        <f t="shared" si="16"/>
        <v>0</v>
      </c>
      <c r="H273" s="39" t="str">
        <f>IFERROR(VLOOKUP(G273,Verweis!$D:$F,3,FALSE),"")</f>
        <v/>
      </c>
      <c r="I273" s="202">
        <f t="shared" si="17"/>
        <v>0</v>
      </c>
      <c r="K273" s="39">
        <f t="shared" si="18"/>
        <v>0</v>
      </c>
      <c r="L273" s="39" t="str">
        <f>IFERROR(VLOOKUP(K273,Verweis!$D:$F,3,FALSE),"")</f>
        <v/>
      </c>
      <c r="M273" s="202">
        <f t="shared" si="19"/>
        <v>0</v>
      </c>
    </row>
    <row r="274" spans="7:13" x14ac:dyDescent="0.2">
      <c r="G274" s="39">
        <f t="shared" si="16"/>
        <v>0</v>
      </c>
      <c r="H274" s="39" t="str">
        <f>IFERROR(VLOOKUP(G274,Verweis!$D:$F,3,FALSE),"")</f>
        <v/>
      </c>
      <c r="I274" s="202">
        <f t="shared" si="17"/>
        <v>0</v>
      </c>
      <c r="K274" s="39">
        <f t="shared" si="18"/>
        <v>0</v>
      </c>
      <c r="L274" s="39" t="str">
        <f>IFERROR(VLOOKUP(K274,Verweis!$D:$F,3,FALSE),"")</f>
        <v/>
      </c>
      <c r="M274" s="202">
        <f t="shared" si="19"/>
        <v>0</v>
      </c>
    </row>
    <row r="275" spans="7:13" x14ac:dyDescent="0.2">
      <c r="G275" s="39">
        <f t="shared" si="16"/>
        <v>0</v>
      </c>
      <c r="H275" s="39" t="str">
        <f>IFERROR(VLOOKUP(G275,Verweis!$D:$F,3,FALSE),"")</f>
        <v/>
      </c>
      <c r="I275" s="202">
        <f t="shared" si="17"/>
        <v>0</v>
      </c>
      <c r="K275" s="39">
        <f t="shared" si="18"/>
        <v>0</v>
      </c>
      <c r="L275" s="39" t="str">
        <f>IFERROR(VLOOKUP(K275,Verweis!$D:$F,3,FALSE),"")</f>
        <v/>
      </c>
      <c r="M275" s="202">
        <f t="shared" si="19"/>
        <v>0</v>
      </c>
    </row>
    <row r="276" spans="7:13" x14ac:dyDescent="0.2">
      <c r="G276" s="39">
        <f t="shared" si="16"/>
        <v>0</v>
      </c>
      <c r="H276" s="39" t="str">
        <f>IFERROR(VLOOKUP(G276,Verweis!$D:$F,3,FALSE),"")</f>
        <v/>
      </c>
      <c r="I276" s="202">
        <f t="shared" si="17"/>
        <v>0</v>
      </c>
      <c r="K276" s="39">
        <f t="shared" si="18"/>
        <v>0</v>
      </c>
      <c r="L276" s="39" t="str">
        <f>IFERROR(VLOOKUP(K276,Verweis!$D:$F,3,FALSE),"")</f>
        <v/>
      </c>
      <c r="M276" s="202">
        <f t="shared" si="19"/>
        <v>0</v>
      </c>
    </row>
    <row r="277" spans="7:13" x14ac:dyDescent="0.2">
      <c r="G277" s="39">
        <f t="shared" si="16"/>
        <v>0</v>
      </c>
      <c r="H277" s="39" t="str">
        <f>IFERROR(VLOOKUP(G277,Verweis!$D:$F,3,FALSE),"")</f>
        <v/>
      </c>
      <c r="I277" s="202">
        <f t="shared" si="17"/>
        <v>0</v>
      </c>
      <c r="K277" s="39">
        <f t="shared" si="18"/>
        <v>0</v>
      </c>
      <c r="L277" s="39" t="str">
        <f>IFERROR(VLOOKUP(K277,Verweis!$D:$F,3,FALSE),"")</f>
        <v/>
      </c>
      <c r="M277" s="202">
        <f t="shared" si="19"/>
        <v>0</v>
      </c>
    </row>
    <row r="278" spans="7:13" x14ac:dyDescent="0.2">
      <c r="G278" s="39">
        <f t="shared" si="16"/>
        <v>0</v>
      </c>
      <c r="H278" s="39" t="str">
        <f>IFERROR(VLOOKUP(G278,Verweis!$D:$F,3,FALSE),"")</f>
        <v/>
      </c>
      <c r="I278" s="202">
        <f t="shared" si="17"/>
        <v>0</v>
      </c>
      <c r="K278" s="39">
        <f t="shared" si="18"/>
        <v>0</v>
      </c>
      <c r="L278" s="39" t="str">
        <f>IFERROR(VLOOKUP(K278,Verweis!$D:$F,3,FALSE),"")</f>
        <v/>
      </c>
      <c r="M278" s="202">
        <f t="shared" si="19"/>
        <v>0</v>
      </c>
    </row>
    <row r="279" spans="7:13" x14ac:dyDescent="0.2">
      <c r="G279" s="39">
        <f t="shared" si="16"/>
        <v>0</v>
      </c>
      <c r="H279" s="39" t="str">
        <f>IFERROR(VLOOKUP(G279,Verweis!$D:$F,3,FALSE),"")</f>
        <v/>
      </c>
      <c r="I279" s="202">
        <f t="shared" si="17"/>
        <v>0</v>
      </c>
      <c r="K279" s="39">
        <f t="shared" si="18"/>
        <v>0</v>
      </c>
      <c r="L279" s="39" t="str">
        <f>IFERROR(VLOOKUP(K279,Verweis!$D:$F,3,FALSE),"")</f>
        <v/>
      </c>
      <c r="M279" s="202">
        <f t="shared" si="19"/>
        <v>0</v>
      </c>
    </row>
    <row r="280" spans="7:13" x14ac:dyDescent="0.2">
      <c r="G280" s="39">
        <f t="shared" si="16"/>
        <v>0</v>
      </c>
      <c r="H280" s="39" t="str">
        <f>IFERROR(VLOOKUP(G280,Verweis!$D:$F,3,FALSE),"")</f>
        <v/>
      </c>
      <c r="I280" s="202">
        <f t="shared" si="17"/>
        <v>0</v>
      </c>
      <c r="K280" s="39">
        <f t="shared" si="18"/>
        <v>0</v>
      </c>
      <c r="L280" s="39" t="str">
        <f>IFERROR(VLOOKUP(K280,Verweis!$D:$F,3,FALSE),"")</f>
        <v/>
      </c>
      <c r="M280" s="202">
        <f t="shared" si="19"/>
        <v>0</v>
      </c>
    </row>
    <row r="281" spans="7:13" x14ac:dyDescent="0.2">
      <c r="G281" s="39">
        <f t="shared" si="16"/>
        <v>0</v>
      </c>
      <c r="H281" s="39" t="str">
        <f>IFERROR(VLOOKUP(G281,Verweis!$D:$F,3,FALSE),"")</f>
        <v/>
      </c>
      <c r="I281" s="202">
        <f t="shared" si="17"/>
        <v>0</v>
      </c>
      <c r="K281" s="39">
        <f t="shared" si="18"/>
        <v>0</v>
      </c>
      <c r="L281" s="39" t="str">
        <f>IFERROR(VLOOKUP(K281,Verweis!$D:$F,3,FALSE),"")</f>
        <v/>
      </c>
      <c r="M281" s="202">
        <f t="shared" si="19"/>
        <v>0</v>
      </c>
    </row>
    <row r="282" spans="7:13" x14ac:dyDescent="0.2">
      <c r="G282" s="39">
        <f t="shared" si="16"/>
        <v>0</v>
      </c>
      <c r="H282" s="39" t="str">
        <f>IFERROR(VLOOKUP(G282,Verweis!$D:$F,3,FALSE),"")</f>
        <v/>
      </c>
      <c r="I282" s="202">
        <f t="shared" si="17"/>
        <v>0</v>
      </c>
      <c r="K282" s="39">
        <f t="shared" si="18"/>
        <v>0</v>
      </c>
      <c r="L282" s="39" t="str">
        <f>IFERROR(VLOOKUP(K282,Verweis!$D:$F,3,FALSE),"")</f>
        <v/>
      </c>
      <c r="M282" s="202">
        <f t="shared" si="19"/>
        <v>0</v>
      </c>
    </row>
    <row r="283" spans="7:13" x14ac:dyDescent="0.2">
      <c r="G283" s="39">
        <f t="shared" si="16"/>
        <v>0</v>
      </c>
      <c r="H283" s="39" t="str">
        <f>IFERROR(VLOOKUP(G283,Verweis!$D:$F,3,FALSE),"")</f>
        <v/>
      </c>
      <c r="I283" s="202">
        <f t="shared" si="17"/>
        <v>0</v>
      </c>
      <c r="K283" s="39">
        <f t="shared" si="18"/>
        <v>0</v>
      </c>
      <c r="L283" s="39" t="str">
        <f>IFERROR(VLOOKUP(K283,Verweis!$D:$F,3,FALSE),"")</f>
        <v/>
      </c>
      <c r="M283" s="202">
        <f t="shared" si="19"/>
        <v>0</v>
      </c>
    </row>
    <row r="284" spans="7:13" x14ac:dyDescent="0.2">
      <c r="G284" s="39">
        <f t="shared" si="16"/>
        <v>0</v>
      </c>
      <c r="H284" s="39" t="str">
        <f>IFERROR(VLOOKUP(G284,Verweis!$D:$F,3,FALSE),"")</f>
        <v/>
      </c>
      <c r="I284" s="202">
        <f t="shared" si="17"/>
        <v>0</v>
      </c>
      <c r="K284" s="39">
        <f t="shared" si="18"/>
        <v>0</v>
      </c>
      <c r="L284" s="39" t="str">
        <f>IFERROR(VLOOKUP(K284,Verweis!$D:$F,3,FALSE),"")</f>
        <v/>
      </c>
      <c r="M284" s="202">
        <f t="shared" si="19"/>
        <v>0</v>
      </c>
    </row>
    <row r="285" spans="7:13" x14ac:dyDescent="0.2">
      <c r="G285" s="39">
        <f t="shared" si="16"/>
        <v>0</v>
      </c>
      <c r="H285" s="39" t="str">
        <f>IFERROR(VLOOKUP(G285,Verweis!$D:$F,3,FALSE),"")</f>
        <v/>
      </c>
      <c r="I285" s="202">
        <f t="shared" si="17"/>
        <v>0</v>
      </c>
      <c r="K285" s="39">
        <f t="shared" si="18"/>
        <v>0</v>
      </c>
      <c r="L285" s="39" t="str">
        <f>IFERROR(VLOOKUP(K285,Verweis!$D:$F,3,FALSE),"")</f>
        <v/>
      </c>
      <c r="M285" s="202">
        <f t="shared" si="19"/>
        <v>0</v>
      </c>
    </row>
    <row r="286" spans="7:13" x14ac:dyDescent="0.2">
      <c r="G286" s="39">
        <f t="shared" si="16"/>
        <v>0</v>
      </c>
      <c r="H286" s="39" t="str">
        <f>IFERROR(VLOOKUP(G286,Verweis!$D:$F,3,FALSE),"")</f>
        <v/>
      </c>
      <c r="I286" s="202">
        <f t="shared" si="17"/>
        <v>0</v>
      </c>
      <c r="K286" s="39">
        <f t="shared" si="18"/>
        <v>0</v>
      </c>
      <c r="L286" s="39" t="str">
        <f>IFERROR(VLOOKUP(K286,Verweis!$D:$F,3,FALSE),"")</f>
        <v/>
      </c>
      <c r="M286" s="202">
        <f t="shared" si="19"/>
        <v>0</v>
      </c>
    </row>
    <row r="287" spans="7:13" x14ac:dyDescent="0.2">
      <c r="G287" s="39">
        <f t="shared" si="16"/>
        <v>0</v>
      </c>
      <c r="H287" s="39" t="str">
        <f>IFERROR(VLOOKUP(G287,Verweis!$D:$F,3,FALSE),"")</f>
        <v/>
      </c>
      <c r="I287" s="202">
        <f t="shared" si="17"/>
        <v>0</v>
      </c>
      <c r="K287" s="39">
        <f t="shared" si="18"/>
        <v>0</v>
      </c>
      <c r="L287" s="39" t="str">
        <f>IFERROR(VLOOKUP(K287,Verweis!$D:$F,3,FALSE),"")</f>
        <v/>
      </c>
      <c r="M287" s="202">
        <f t="shared" si="19"/>
        <v>0</v>
      </c>
    </row>
    <row r="288" spans="7:13" x14ac:dyDescent="0.2">
      <c r="G288" s="39">
        <f t="shared" si="16"/>
        <v>0</v>
      </c>
      <c r="H288" s="39" t="str">
        <f>IFERROR(VLOOKUP(G288,Verweis!$D:$F,3,FALSE),"")</f>
        <v/>
      </c>
      <c r="I288" s="202">
        <f t="shared" si="17"/>
        <v>0</v>
      </c>
      <c r="K288" s="39">
        <f t="shared" si="18"/>
        <v>0</v>
      </c>
      <c r="L288" s="39" t="str">
        <f>IFERROR(VLOOKUP(K288,Verweis!$D:$F,3,FALSE),"")</f>
        <v/>
      </c>
      <c r="M288" s="202">
        <f t="shared" si="19"/>
        <v>0</v>
      </c>
    </row>
    <row r="289" spans="7:13" x14ac:dyDescent="0.2">
      <c r="G289" s="39">
        <f t="shared" si="16"/>
        <v>0</v>
      </c>
      <c r="H289" s="39" t="str">
        <f>IFERROR(VLOOKUP(G289,Verweis!$D:$F,3,FALSE),"")</f>
        <v/>
      </c>
      <c r="I289" s="202">
        <f t="shared" si="17"/>
        <v>0</v>
      </c>
      <c r="K289" s="39">
        <f t="shared" si="18"/>
        <v>0</v>
      </c>
      <c r="L289" s="39" t="str">
        <f>IFERROR(VLOOKUP(K289,Verweis!$D:$F,3,FALSE),"")</f>
        <v/>
      </c>
      <c r="M289" s="202">
        <f t="shared" si="19"/>
        <v>0</v>
      </c>
    </row>
    <row r="290" spans="7:13" x14ac:dyDescent="0.2">
      <c r="G290" s="39">
        <f t="shared" si="16"/>
        <v>0</v>
      </c>
      <c r="H290" s="39" t="str">
        <f>IFERROR(VLOOKUP(G290,Verweis!$D:$F,3,FALSE),"")</f>
        <v/>
      </c>
      <c r="I290" s="202">
        <f t="shared" si="17"/>
        <v>0</v>
      </c>
      <c r="K290" s="39">
        <f t="shared" si="18"/>
        <v>0</v>
      </c>
      <c r="L290" s="39" t="str">
        <f>IFERROR(VLOOKUP(K290,Verweis!$D:$F,3,FALSE),"")</f>
        <v/>
      </c>
      <c r="M290" s="202">
        <f t="shared" si="19"/>
        <v>0</v>
      </c>
    </row>
    <row r="291" spans="7:13" x14ac:dyDescent="0.2">
      <c r="G291" s="39">
        <f t="shared" si="16"/>
        <v>0</v>
      </c>
      <c r="H291" s="39" t="str">
        <f>IFERROR(VLOOKUP(G291,Verweis!$D:$F,3,FALSE),"")</f>
        <v/>
      </c>
      <c r="I291" s="202">
        <f t="shared" si="17"/>
        <v>0</v>
      </c>
      <c r="K291" s="39">
        <f t="shared" si="18"/>
        <v>0</v>
      </c>
      <c r="L291" s="39" t="str">
        <f>IFERROR(VLOOKUP(K291,Verweis!$D:$F,3,FALSE),"")</f>
        <v/>
      </c>
      <c r="M291" s="202">
        <f t="shared" si="19"/>
        <v>0</v>
      </c>
    </row>
    <row r="292" spans="7:13" x14ac:dyDescent="0.2">
      <c r="G292" s="39">
        <f t="shared" si="16"/>
        <v>0</v>
      </c>
      <c r="H292" s="39" t="str">
        <f>IFERROR(VLOOKUP(G292,Verweis!$D:$F,3,FALSE),"")</f>
        <v/>
      </c>
      <c r="I292" s="202">
        <f t="shared" si="17"/>
        <v>0</v>
      </c>
      <c r="K292" s="39">
        <f t="shared" si="18"/>
        <v>0</v>
      </c>
      <c r="L292" s="39" t="str">
        <f>IFERROR(VLOOKUP(K292,Verweis!$D:$F,3,FALSE),"")</f>
        <v/>
      </c>
      <c r="M292" s="202">
        <f t="shared" si="19"/>
        <v>0</v>
      </c>
    </row>
    <row r="293" spans="7:13" x14ac:dyDescent="0.2">
      <c r="G293" s="39">
        <f t="shared" si="16"/>
        <v>0</v>
      </c>
      <c r="H293" s="39" t="str">
        <f>IFERROR(VLOOKUP(G293,Verweis!$D:$F,3,FALSE),"")</f>
        <v/>
      </c>
      <c r="I293" s="202">
        <f t="shared" si="17"/>
        <v>0</v>
      </c>
      <c r="K293" s="39">
        <f t="shared" si="18"/>
        <v>0</v>
      </c>
      <c r="L293" s="39" t="str">
        <f>IFERROR(VLOOKUP(K293,Verweis!$D:$F,3,FALSE),"")</f>
        <v/>
      </c>
      <c r="M293" s="202">
        <f t="shared" si="19"/>
        <v>0</v>
      </c>
    </row>
    <row r="294" spans="7:13" x14ac:dyDescent="0.2">
      <c r="G294" s="39">
        <f t="shared" si="16"/>
        <v>0</v>
      </c>
      <c r="H294" s="39" t="str">
        <f>IFERROR(VLOOKUP(G294,Verweis!$D:$F,3,FALSE),"")</f>
        <v/>
      </c>
      <c r="I294" s="202">
        <f t="shared" si="17"/>
        <v>0</v>
      </c>
      <c r="K294" s="39">
        <f t="shared" si="18"/>
        <v>0</v>
      </c>
      <c r="L294" s="39" t="str">
        <f>IFERROR(VLOOKUP(K294,Verweis!$D:$F,3,FALSE),"")</f>
        <v/>
      </c>
      <c r="M294" s="202">
        <f t="shared" si="19"/>
        <v>0</v>
      </c>
    </row>
    <row r="295" spans="7:13" x14ac:dyDescent="0.2">
      <c r="G295" s="39">
        <f t="shared" si="16"/>
        <v>0</v>
      </c>
      <c r="H295" s="39" t="str">
        <f>IFERROR(VLOOKUP(G295,Verweis!$D:$F,3,FALSE),"")</f>
        <v/>
      </c>
      <c r="I295" s="202">
        <f t="shared" si="17"/>
        <v>0</v>
      </c>
      <c r="K295" s="39">
        <f t="shared" si="18"/>
        <v>0</v>
      </c>
      <c r="L295" s="39" t="str">
        <f>IFERROR(VLOOKUP(K295,Verweis!$D:$F,3,FALSE),"")</f>
        <v/>
      </c>
      <c r="M295" s="202">
        <f t="shared" si="19"/>
        <v>0</v>
      </c>
    </row>
    <row r="296" spans="7:13" x14ac:dyDescent="0.2">
      <c r="G296" s="39">
        <f t="shared" si="16"/>
        <v>0</v>
      </c>
      <c r="H296" s="39" t="str">
        <f>IFERROR(VLOOKUP(G296,Verweis!$D:$F,3,FALSE),"")</f>
        <v/>
      </c>
      <c r="I296" s="202">
        <f t="shared" si="17"/>
        <v>0</v>
      </c>
      <c r="K296" s="39">
        <f t="shared" si="18"/>
        <v>0</v>
      </c>
      <c r="L296" s="39" t="str">
        <f>IFERROR(VLOOKUP(K296,Verweis!$D:$F,3,FALSE),"")</f>
        <v/>
      </c>
      <c r="M296" s="202">
        <f t="shared" si="19"/>
        <v>0</v>
      </c>
    </row>
    <row r="297" spans="7:13" x14ac:dyDescent="0.2">
      <c r="G297" s="39">
        <f t="shared" si="16"/>
        <v>0</v>
      </c>
      <c r="H297" s="39" t="str">
        <f>IFERROR(VLOOKUP(G297,Verweis!$D:$F,3,FALSE),"")</f>
        <v/>
      </c>
      <c r="I297" s="202">
        <f t="shared" si="17"/>
        <v>0</v>
      </c>
      <c r="K297" s="39">
        <f t="shared" si="18"/>
        <v>0</v>
      </c>
      <c r="L297" s="39" t="str">
        <f>IFERROR(VLOOKUP(K297,Verweis!$D:$F,3,FALSE),"")</f>
        <v/>
      </c>
      <c r="M297" s="202">
        <f t="shared" si="19"/>
        <v>0</v>
      </c>
    </row>
    <row r="298" spans="7:13" x14ac:dyDescent="0.2">
      <c r="G298" s="39">
        <f t="shared" si="16"/>
        <v>0</v>
      </c>
      <c r="H298" s="39" t="str">
        <f>IFERROR(VLOOKUP(G298,Verweis!$D:$F,3,FALSE),"")</f>
        <v/>
      </c>
      <c r="I298" s="202">
        <f t="shared" si="17"/>
        <v>0</v>
      </c>
      <c r="K298" s="39">
        <f t="shared" si="18"/>
        <v>0</v>
      </c>
      <c r="L298" s="39" t="str">
        <f>IFERROR(VLOOKUP(K298,Verweis!$D:$F,3,FALSE),"")</f>
        <v/>
      </c>
      <c r="M298" s="202">
        <f t="shared" si="19"/>
        <v>0</v>
      </c>
    </row>
    <row r="299" spans="7:13" x14ac:dyDescent="0.2">
      <c r="G299" s="39">
        <f t="shared" si="16"/>
        <v>0</v>
      </c>
      <c r="H299" s="39" t="str">
        <f>IFERROR(VLOOKUP(G299,Verweis!$D:$F,3,FALSE),"")</f>
        <v/>
      </c>
      <c r="I299" s="202">
        <f t="shared" si="17"/>
        <v>0</v>
      </c>
      <c r="K299" s="39">
        <f t="shared" si="18"/>
        <v>0</v>
      </c>
      <c r="L299" s="39" t="str">
        <f>IFERROR(VLOOKUP(K299,Verweis!$D:$F,3,FALSE),"")</f>
        <v/>
      </c>
      <c r="M299" s="202">
        <f t="shared" si="19"/>
        <v>0</v>
      </c>
    </row>
    <row r="300" spans="7:13" x14ac:dyDescent="0.2">
      <c r="G300" s="39">
        <f t="shared" si="16"/>
        <v>0</v>
      </c>
      <c r="H300" s="39" t="str">
        <f>IFERROR(VLOOKUP(G300,Verweis!$D:$F,3,FALSE),"")</f>
        <v/>
      </c>
      <c r="I300" s="202">
        <f t="shared" si="17"/>
        <v>0</v>
      </c>
      <c r="K300" s="39">
        <f t="shared" si="18"/>
        <v>0</v>
      </c>
      <c r="L300" s="39" t="str">
        <f>IFERROR(VLOOKUP(K300,Verweis!$D:$F,3,FALSE),"")</f>
        <v/>
      </c>
      <c r="M300" s="202">
        <f t="shared" si="19"/>
        <v>0</v>
      </c>
    </row>
    <row r="301" spans="7:13" x14ac:dyDescent="0.2">
      <c r="G301" s="39">
        <f t="shared" si="16"/>
        <v>0</v>
      </c>
      <c r="H301" s="39" t="str">
        <f>IFERROR(VLOOKUP(G301,Verweis!$D:$F,3,FALSE),"")</f>
        <v/>
      </c>
      <c r="I301" s="202">
        <f t="shared" si="17"/>
        <v>0</v>
      </c>
      <c r="K301" s="39">
        <f t="shared" si="18"/>
        <v>0</v>
      </c>
      <c r="L301" s="39" t="str">
        <f>IFERROR(VLOOKUP(K301,Verweis!$D:$F,3,FALSE),"")</f>
        <v/>
      </c>
      <c r="M301" s="202">
        <f t="shared" si="19"/>
        <v>0</v>
      </c>
    </row>
    <row r="302" spans="7:13" x14ac:dyDescent="0.2">
      <c r="G302" s="39">
        <f t="shared" si="16"/>
        <v>0</v>
      </c>
      <c r="H302" s="39" t="str">
        <f>IFERROR(VLOOKUP(G302,Verweis!$D:$F,3,FALSE),"")</f>
        <v/>
      </c>
      <c r="I302" s="202">
        <f t="shared" si="17"/>
        <v>0</v>
      </c>
      <c r="K302" s="39">
        <f t="shared" si="18"/>
        <v>0</v>
      </c>
      <c r="L302" s="39" t="str">
        <f>IFERROR(VLOOKUP(K302,Verweis!$D:$F,3,FALSE),"")</f>
        <v/>
      </c>
      <c r="M302" s="202">
        <f t="shared" si="19"/>
        <v>0</v>
      </c>
    </row>
    <row r="303" spans="7:13" x14ac:dyDescent="0.2">
      <c r="G303" s="39">
        <f t="shared" si="16"/>
        <v>0</v>
      </c>
      <c r="H303" s="39" t="str">
        <f>IFERROR(VLOOKUP(G303,Verweis!$D:$F,3,FALSE),"")</f>
        <v/>
      </c>
      <c r="I303" s="202">
        <f t="shared" si="17"/>
        <v>0</v>
      </c>
      <c r="K303" s="39">
        <f t="shared" si="18"/>
        <v>0</v>
      </c>
      <c r="L303" s="39" t="str">
        <f>IFERROR(VLOOKUP(K303,Verweis!$D:$F,3,FALSE),"")</f>
        <v/>
      </c>
      <c r="M303" s="202">
        <f t="shared" si="19"/>
        <v>0</v>
      </c>
    </row>
    <row r="304" spans="7:13" x14ac:dyDescent="0.2">
      <c r="G304" s="39">
        <f t="shared" si="16"/>
        <v>0</v>
      </c>
      <c r="H304" s="39" t="str">
        <f>IFERROR(VLOOKUP(G304,Verweis!$D:$F,3,FALSE),"")</f>
        <v/>
      </c>
      <c r="I304" s="202">
        <f t="shared" si="17"/>
        <v>0</v>
      </c>
      <c r="K304" s="39">
        <f t="shared" si="18"/>
        <v>0</v>
      </c>
      <c r="L304" s="39" t="str">
        <f>IFERROR(VLOOKUP(K304,Verweis!$D:$F,3,FALSE),"")</f>
        <v/>
      </c>
      <c r="M304" s="202">
        <f t="shared" si="19"/>
        <v>0</v>
      </c>
    </row>
    <row r="305" spans="7:13" x14ac:dyDescent="0.2">
      <c r="G305" s="39">
        <f t="shared" si="16"/>
        <v>0</v>
      </c>
      <c r="H305" s="39" t="str">
        <f>IFERROR(VLOOKUP(G305,Verweis!$D:$F,3,FALSE),"")</f>
        <v/>
      </c>
      <c r="I305" s="202">
        <f t="shared" si="17"/>
        <v>0</v>
      </c>
      <c r="K305" s="39">
        <f t="shared" si="18"/>
        <v>0</v>
      </c>
      <c r="L305" s="39" t="str">
        <f>IFERROR(VLOOKUP(K305,Verweis!$D:$F,3,FALSE),"")</f>
        <v/>
      </c>
      <c r="M305" s="202">
        <f t="shared" si="19"/>
        <v>0</v>
      </c>
    </row>
    <row r="306" spans="7:13" x14ac:dyDescent="0.2">
      <c r="G306" s="39">
        <f t="shared" si="16"/>
        <v>0</v>
      </c>
      <c r="H306" s="39" t="str">
        <f>IFERROR(VLOOKUP(G306,Verweis!$D:$F,3,FALSE),"")</f>
        <v/>
      </c>
      <c r="I306" s="202">
        <f t="shared" si="17"/>
        <v>0</v>
      </c>
      <c r="K306" s="39">
        <f t="shared" si="18"/>
        <v>0</v>
      </c>
      <c r="L306" s="39" t="str">
        <f>IFERROR(VLOOKUP(K306,Verweis!$D:$F,3,FALSE),"")</f>
        <v/>
      </c>
      <c r="M306" s="202">
        <f t="shared" si="19"/>
        <v>0</v>
      </c>
    </row>
    <row r="307" spans="7:13" x14ac:dyDescent="0.2">
      <c r="G307" s="39">
        <f t="shared" si="16"/>
        <v>0</v>
      </c>
      <c r="H307" s="39" t="str">
        <f>IFERROR(VLOOKUP(G307,Verweis!$D:$F,3,FALSE),"")</f>
        <v/>
      </c>
      <c r="I307" s="202">
        <f t="shared" si="17"/>
        <v>0</v>
      </c>
      <c r="K307" s="39">
        <f t="shared" si="18"/>
        <v>0</v>
      </c>
      <c r="L307" s="39" t="str">
        <f>IFERROR(VLOOKUP(K307,Verweis!$D:$F,3,FALSE),"")</f>
        <v/>
      </c>
      <c r="M307" s="202">
        <f t="shared" si="19"/>
        <v>0</v>
      </c>
    </row>
    <row r="308" spans="7:13" x14ac:dyDescent="0.2">
      <c r="G308" s="39">
        <f t="shared" si="16"/>
        <v>0</v>
      </c>
      <c r="H308" s="39" t="str">
        <f>IFERROR(VLOOKUP(G308,Verweis!$D:$F,3,FALSE),"")</f>
        <v/>
      </c>
      <c r="I308" s="202">
        <f t="shared" si="17"/>
        <v>0</v>
      </c>
      <c r="K308" s="39">
        <f t="shared" si="18"/>
        <v>0</v>
      </c>
      <c r="L308" s="39" t="str">
        <f>IFERROR(VLOOKUP(K308,Verweis!$D:$F,3,FALSE),"")</f>
        <v/>
      </c>
      <c r="M308" s="202">
        <f t="shared" si="19"/>
        <v>0</v>
      </c>
    </row>
    <row r="309" spans="7:13" x14ac:dyDescent="0.2">
      <c r="G309" s="39">
        <f t="shared" si="16"/>
        <v>0</v>
      </c>
      <c r="H309" s="39" t="str">
        <f>IFERROR(VLOOKUP(G309,Verweis!$D:$F,3,FALSE),"")</f>
        <v/>
      </c>
      <c r="I309" s="202">
        <f t="shared" si="17"/>
        <v>0</v>
      </c>
      <c r="K309" s="39">
        <f t="shared" si="18"/>
        <v>0</v>
      </c>
      <c r="L309" s="39" t="str">
        <f>IFERROR(VLOOKUP(K309,Verweis!$D:$F,3,FALSE),"")</f>
        <v/>
      </c>
      <c r="M309" s="202">
        <f t="shared" si="19"/>
        <v>0</v>
      </c>
    </row>
    <row r="310" spans="7:13" x14ac:dyDescent="0.2">
      <c r="G310" s="39">
        <f t="shared" si="16"/>
        <v>0</v>
      </c>
      <c r="H310" s="39" t="str">
        <f>IFERROR(VLOOKUP(G310,Verweis!$D:$F,3,FALSE),"")</f>
        <v/>
      </c>
      <c r="I310" s="202">
        <f t="shared" si="17"/>
        <v>0</v>
      </c>
      <c r="K310" s="39">
        <f t="shared" si="18"/>
        <v>0</v>
      </c>
      <c r="L310" s="39" t="str">
        <f>IFERROR(VLOOKUP(K310,Verweis!$D:$F,3,FALSE),"")</f>
        <v/>
      </c>
      <c r="M310" s="202">
        <f t="shared" si="19"/>
        <v>0</v>
      </c>
    </row>
    <row r="311" spans="7:13" x14ac:dyDescent="0.2">
      <c r="G311" s="39">
        <f t="shared" si="16"/>
        <v>0</v>
      </c>
      <c r="H311" s="39" t="str">
        <f>IFERROR(VLOOKUP(G311,Verweis!$D:$F,3,FALSE),"")</f>
        <v/>
      </c>
      <c r="I311" s="202">
        <f t="shared" si="17"/>
        <v>0</v>
      </c>
      <c r="K311" s="39">
        <f t="shared" si="18"/>
        <v>0</v>
      </c>
      <c r="L311" s="39" t="str">
        <f>IFERROR(VLOOKUP(K311,Verweis!$D:$F,3,FALSE),"")</f>
        <v/>
      </c>
      <c r="M311" s="202">
        <f t="shared" si="19"/>
        <v>0</v>
      </c>
    </row>
    <row r="312" spans="7:13" x14ac:dyDescent="0.2">
      <c r="G312" s="39">
        <f t="shared" si="16"/>
        <v>0</v>
      </c>
      <c r="H312" s="39" t="str">
        <f>IFERROR(VLOOKUP(G312,Verweis!$D:$F,3,FALSE),"")</f>
        <v/>
      </c>
      <c r="I312" s="202">
        <f t="shared" si="17"/>
        <v>0</v>
      </c>
      <c r="K312" s="39">
        <f t="shared" si="18"/>
        <v>0</v>
      </c>
      <c r="L312" s="39" t="str">
        <f>IFERROR(VLOOKUP(K312,Verweis!$D:$F,3,FALSE),"")</f>
        <v/>
      </c>
      <c r="M312" s="202">
        <f t="shared" si="19"/>
        <v>0</v>
      </c>
    </row>
    <row r="313" spans="7:13" x14ac:dyDescent="0.2">
      <c r="G313" s="39">
        <f t="shared" si="16"/>
        <v>0</v>
      </c>
      <c r="H313" s="39" t="str">
        <f>IFERROR(VLOOKUP(G313,Verweis!$D:$F,3,FALSE),"")</f>
        <v/>
      </c>
      <c r="I313" s="202">
        <f t="shared" si="17"/>
        <v>0</v>
      </c>
      <c r="K313" s="39">
        <f t="shared" si="18"/>
        <v>0</v>
      </c>
      <c r="L313" s="39" t="str">
        <f>IFERROR(VLOOKUP(K313,Verweis!$D:$F,3,FALSE),"")</f>
        <v/>
      </c>
      <c r="M313" s="202">
        <f t="shared" si="19"/>
        <v>0</v>
      </c>
    </row>
    <row r="314" spans="7:13" x14ac:dyDescent="0.2">
      <c r="G314" s="39">
        <f t="shared" si="16"/>
        <v>0</v>
      </c>
      <c r="H314" s="39" t="str">
        <f>IFERROR(VLOOKUP(G314,Verweis!$D:$F,3,FALSE),"")</f>
        <v/>
      </c>
      <c r="I314" s="202">
        <f t="shared" si="17"/>
        <v>0</v>
      </c>
      <c r="K314" s="39">
        <f t="shared" si="18"/>
        <v>0</v>
      </c>
      <c r="L314" s="39" t="str">
        <f>IFERROR(VLOOKUP(K314,Verweis!$D:$F,3,FALSE),"")</f>
        <v/>
      </c>
      <c r="M314" s="202">
        <f t="shared" si="19"/>
        <v>0</v>
      </c>
    </row>
    <row r="315" spans="7:13" x14ac:dyDescent="0.2">
      <c r="G315" s="39">
        <f t="shared" si="16"/>
        <v>0</v>
      </c>
      <c r="H315" s="39" t="str">
        <f>IFERROR(VLOOKUP(G315,Verweis!$D:$F,3,FALSE),"")</f>
        <v/>
      </c>
      <c r="I315" s="202">
        <f t="shared" si="17"/>
        <v>0</v>
      </c>
      <c r="K315" s="39">
        <f t="shared" si="18"/>
        <v>0</v>
      </c>
      <c r="L315" s="39" t="str">
        <f>IFERROR(VLOOKUP(K315,Verweis!$D:$F,3,FALSE),"")</f>
        <v/>
      </c>
      <c r="M315" s="202">
        <f t="shared" si="19"/>
        <v>0</v>
      </c>
    </row>
    <row r="316" spans="7:13" x14ac:dyDescent="0.2">
      <c r="G316" s="39">
        <f t="shared" si="16"/>
        <v>0</v>
      </c>
      <c r="H316" s="39" t="str">
        <f>IFERROR(VLOOKUP(G316,Verweis!$D:$F,3,FALSE),"")</f>
        <v/>
      </c>
      <c r="I316" s="202">
        <f t="shared" si="17"/>
        <v>0</v>
      </c>
      <c r="K316" s="39">
        <f t="shared" si="18"/>
        <v>0</v>
      </c>
      <c r="L316" s="39" t="str">
        <f>IFERROR(VLOOKUP(K316,Verweis!$D:$F,3,FALSE),"")</f>
        <v/>
      </c>
      <c r="M316" s="202">
        <f t="shared" si="19"/>
        <v>0</v>
      </c>
    </row>
    <row r="317" spans="7:13" x14ac:dyDescent="0.2">
      <c r="G317" s="39">
        <f t="shared" si="16"/>
        <v>0</v>
      </c>
      <c r="H317" s="39" t="str">
        <f>IFERROR(VLOOKUP(G317,Verweis!$D:$F,3,FALSE),"")</f>
        <v/>
      </c>
      <c r="I317" s="202">
        <f t="shared" si="17"/>
        <v>0</v>
      </c>
      <c r="K317" s="39">
        <f t="shared" si="18"/>
        <v>0</v>
      </c>
      <c r="L317" s="39" t="str">
        <f>IFERROR(VLOOKUP(K317,Verweis!$D:$F,3,FALSE),"")</f>
        <v/>
      </c>
      <c r="M317" s="202">
        <f t="shared" si="19"/>
        <v>0</v>
      </c>
    </row>
    <row r="318" spans="7:13" x14ac:dyDescent="0.2">
      <c r="G318" s="39">
        <f t="shared" si="16"/>
        <v>0</v>
      </c>
      <c r="H318" s="39" t="str">
        <f>IFERROR(VLOOKUP(G318,Verweis!$D:$F,3,FALSE),"")</f>
        <v/>
      </c>
      <c r="I318" s="202">
        <f t="shared" si="17"/>
        <v>0</v>
      </c>
      <c r="K318" s="39">
        <f t="shared" si="18"/>
        <v>0</v>
      </c>
      <c r="L318" s="39" t="str">
        <f>IFERROR(VLOOKUP(K318,Verweis!$D:$F,3,FALSE),"")</f>
        <v/>
      </c>
      <c r="M318" s="202">
        <f t="shared" si="19"/>
        <v>0</v>
      </c>
    </row>
    <row r="319" spans="7:13" x14ac:dyDescent="0.2">
      <c r="G319" s="39">
        <f t="shared" si="16"/>
        <v>0</v>
      </c>
      <c r="H319" s="39" t="str">
        <f>IFERROR(VLOOKUP(G319,Verweis!$D:$F,3,FALSE),"")</f>
        <v/>
      </c>
      <c r="I319" s="202">
        <f t="shared" si="17"/>
        <v>0</v>
      </c>
      <c r="K319" s="39">
        <f t="shared" si="18"/>
        <v>0</v>
      </c>
      <c r="L319" s="39" t="str">
        <f>IFERROR(VLOOKUP(K319,Verweis!$D:$F,3,FALSE),"")</f>
        <v/>
      </c>
      <c r="M319" s="202">
        <f t="shared" si="19"/>
        <v>0</v>
      </c>
    </row>
    <row r="320" spans="7:13" x14ac:dyDescent="0.2">
      <c r="G320" s="39">
        <f t="shared" si="16"/>
        <v>0</v>
      </c>
      <c r="H320" s="39" t="str">
        <f>IFERROR(VLOOKUP(G320,Verweis!$D:$F,3,FALSE),"")</f>
        <v/>
      </c>
      <c r="I320" s="202">
        <f t="shared" si="17"/>
        <v>0</v>
      </c>
      <c r="K320" s="39">
        <f t="shared" si="18"/>
        <v>0</v>
      </c>
      <c r="L320" s="39" t="str">
        <f>IFERROR(VLOOKUP(K320,Verweis!$D:$F,3,FALSE),"")</f>
        <v/>
      </c>
      <c r="M320" s="202">
        <f t="shared" si="19"/>
        <v>0</v>
      </c>
    </row>
    <row r="321" spans="7:13" x14ac:dyDescent="0.2">
      <c r="G321" s="39">
        <f t="shared" si="16"/>
        <v>0</v>
      </c>
      <c r="H321" s="39" t="str">
        <f>IFERROR(VLOOKUP(G321,Verweis!$D:$F,3,FALSE),"")</f>
        <v/>
      </c>
      <c r="I321" s="202">
        <f t="shared" si="17"/>
        <v>0</v>
      </c>
      <c r="K321" s="39">
        <f t="shared" si="18"/>
        <v>0</v>
      </c>
      <c r="L321" s="39" t="str">
        <f>IFERROR(VLOOKUP(K321,Verweis!$D:$F,3,FALSE),"")</f>
        <v/>
      </c>
      <c r="M321" s="202">
        <f t="shared" si="19"/>
        <v>0</v>
      </c>
    </row>
    <row r="322" spans="7:13" x14ac:dyDescent="0.2">
      <c r="G322" s="39">
        <f t="shared" si="16"/>
        <v>0</v>
      </c>
      <c r="H322" s="39" t="str">
        <f>IFERROR(VLOOKUP(G322,Verweis!$D:$F,3,FALSE),"")</f>
        <v/>
      </c>
      <c r="I322" s="202">
        <f t="shared" si="17"/>
        <v>0</v>
      </c>
      <c r="K322" s="39">
        <f t="shared" si="18"/>
        <v>0</v>
      </c>
      <c r="L322" s="39" t="str">
        <f>IFERROR(VLOOKUP(K322,Verweis!$D:$F,3,FALSE),"")</f>
        <v/>
      </c>
      <c r="M322" s="202">
        <f t="shared" si="19"/>
        <v>0</v>
      </c>
    </row>
    <row r="323" spans="7:13" x14ac:dyDescent="0.2">
      <c r="G323" s="39">
        <f t="shared" si="16"/>
        <v>0</v>
      </c>
      <c r="H323" s="39" t="str">
        <f>IFERROR(VLOOKUP(G323,Verweis!$D:$F,3,FALSE),"")</f>
        <v/>
      </c>
      <c r="I323" s="202">
        <f t="shared" si="17"/>
        <v>0</v>
      </c>
      <c r="K323" s="39">
        <f t="shared" si="18"/>
        <v>0</v>
      </c>
      <c r="L323" s="39" t="str">
        <f>IFERROR(VLOOKUP(K323,Verweis!$D:$F,3,FALSE),"")</f>
        <v/>
      </c>
      <c r="M323" s="202">
        <f t="shared" si="19"/>
        <v>0</v>
      </c>
    </row>
    <row r="324" spans="7:13" x14ac:dyDescent="0.2">
      <c r="G324" s="39">
        <f t="shared" si="16"/>
        <v>0</v>
      </c>
      <c r="H324" s="39" t="str">
        <f>IFERROR(VLOOKUP(G324,Verweis!$D:$F,3,FALSE),"")</f>
        <v/>
      </c>
      <c r="I324" s="202">
        <f t="shared" si="17"/>
        <v>0</v>
      </c>
      <c r="K324" s="39">
        <f t="shared" si="18"/>
        <v>0</v>
      </c>
      <c r="L324" s="39" t="str">
        <f>IFERROR(VLOOKUP(K324,Verweis!$D:$F,3,FALSE),"")</f>
        <v/>
      </c>
      <c r="M324" s="202">
        <f t="shared" si="19"/>
        <v>0</v>
      </c>
    </row>
    <row r="325" spans="7:13" x14ac:dyDescent="0.2">
      <c r="G325" s="39">
        <f t="shared" si="16"/>
        <v>0</v>
      </c>
      <c r="H325" s="39" t="str">
        <f>IFERROR(VLOOKUP(G325,Verweis!$D:$F,3,FALSE),"")</f>
        <v/>
      </c>
      <c r="I325" s="202">
        <f t="shared" si="17"/>
        <v>0</v>
      </c>
      <c r="K325" s="39">
        <f t="shared" si="18"/>
        <v>0</v>
      </c>
      <c r="L325" s="39" t="str">
        <f>IFERROR(VLOOKUP(K325,Verweis!$D:$F,3,FALSE),"")</f>
        <v/>
      </c>
      <c r="M325" s="202">
        <f t="shared" si="19"/>
        <v>0</v>
      </c>
    </row>
    <row r="326" spans="7:13" x14ac:dyDescent="0.2">
      <c r="G326" s="39">
        <f t="shared" si="16"/>
        <v>0</v>
      </c>
      <c r="H326" s="39" t="str">
        <f>IFERROR(VLOOKUP(G326,Verweis!$D:$F,3,FALSE),"")</f>
        <v/>
      </c>
      <c r="I326" s="202">
        <f t="shared" si="17"/>
        <v>0</v>
      </c>
      <c r="K326" s="39">
        <f t="shared" si="18"/>
        <v>0</v>
      </c>
      <c r="L326" s="39" t="str">
        <f>IFERROR(VLOOKUP(K326,Verweis!$D:$F,3,FALSE),"")</f>
        <v/>
      </c>
      <c r="M326" s="202">
        <f t="shared" si="19"/>
        <v>0</v>
      </c>
    </row>
    <row r="327" spans="7:13" x14ac:dyDescent="0.2">
      <c r="G327" s="39">
        <f t="shared" si="16"/>
        <v>0</v>
      </c>
      <c r="H327" s="39" t="str">
        <f>IFERROR(VLOOKUP(G327,Verweis!$D:$F,3,FALSE),"")</f>
        <v/>
      </c>
      <c r="I327" s="202">
        <f t="shared" si="17"/>
        <v>0</v>
      </c>
      <c r="K327" s="39">
        <f t="shared" si="18"/>
        <v>0</v>
      </c>
      <c r="L327" s="39" t="str">
        <f>IFERROR(VLOOKUP(K327,Verweis!$D:$F,3,FALSE),"")</f>
        <v/>
      </c>
      <c r="M327" s="202">
        <f t="shared" si="19"/>
        <v>0</v>
      </c>
    </row>
    <row r="328" spans="7:13" x14ac:dyDescent="0.2">
      <c r="G328" s="39">
        <f t="shared" si="16"/>
        <v>0</v>
      </c>
      <c r="H328" s="39" t="str">
        <f>IFERROR(VLOOKUP(G328,Verweis!$D:$F,3,FALSE),"")</f>
        <v/>
      </c>
      <c r="I328" s="202">
        <f t="shared" si="17"/>
        <v>0</v>
      </c>
      <c r="K328" s="39">
        <f t="shared" si="18"/>
        <v>0</v>
      </c>
      <c r="L328" s="39" t="str">
        <f>IFERROR(VLOOKUP(K328,Verweis!$D:$F,3,FALSE),"")</f>
        <v/>
      </c>
      <c r="M328" s="202">
        <f t="shared" si="19"/>
        <v>0</v>
      </c>
    </row>
    <row r="329" spans="7:13" x14ac:dyDescent="0.2">
      <c r="G329" s="39">
        <f t="shared" si="16"/>
        <v>0</v>
      </c>
      <c r="H329" s="39" t="str">
        <f>IFERROR(VLOOKUP(G329,Verweis!$D:$F,3,FALSE),"")</f>
        <v/>
      </c>
      <c r="I329" s="202">
        <f t="shared" si="17"/>
        <v>0</v>
      </c>
      <c r="K329" s="39">
        <f t="shared" si="18"/>
        <v>0</v>
      </c>
      <c r="L329" s="39" t="str">
        <f>IFERROR(VLOOKUP(K329,Verweis!$D:$F,3,FALSE),"")</f>
        <v/>
      </c>
      <c r="M329" s="202">
        <f t="shared" si="19"/>
        <v>0</v>
      </c>
    </row>
    <row r="330" spans="7:13" x14ac:dyDescent="0.2">
      <c r="G330" s="39">
        <f t="shared" si="16"/>
        <v>0</v>
      </c>
      <c r="H330" s="39" t="str">
        <f>IFERROR(VLOOKUP(G330,Verweis!$D:$F,3,FALSE),"")</f>
        <v/>
      </c>
      <c r="I330" s="202">
        <f t="shared" si="17"/>
        <v>0</v>
      </c>
      <c r="K330" s="39">
        <f t="shared" si="18"/>
        <v>0</v>
      </c>
      <c r="L330" s="39" t="str">
        <f>IFERROR(VLOOKUP(K330,Verweis!$D:$F,3,FALSE),"")</f>
        <v/>
      </c>
      <c r="M330" s="202">
        <f t="shared" si="19"/>
        <v>0</v>
      </c>
    </row>
    <row r="331" spans="7:13" x14ac:dyDescent="0.2">
      <c r="G331" s="39">
        <f t="shared" si="16"/>
        <v>0</v>
      </c>
      <c r="H331" s="39" t="str">
        <f>IFERROR(VLOOKUP(G331,Verweis!$D:$F,3,FALSE),"")</f>
        <v/>
      </c>
      <c r="I331" s="202">
        <f t="shared" si="17"/>
        <v>0</v>
      </c>
      <c r="K331" s="39">
        <f t="shared" si="18"/>
        <v>0</v>
      </c>
      <c r="L331" s="39" t="str">
        <f>IFERROR(VLOOKUP(K331,Verweis!$D:$F,3,FALSE),"")</f>
        <v/>
      </c>
      <c r="M331" s="202">
        <f t="shared" si="19"/>
        <v>0</v>
      </c>
    </row>
    <row r="332" spans="7:13" x14ac:dyDescent="0.2">
      <c r="G332" s="39">
        <f t="shared" si="16"/>
        <v>0</v>
      </c>
      <c r="H332" s="39" t="str">
        <f>IFERROR(VLOOKUP(G332,Verweis!$D:$F,3,FALSE),"")</f>
        <v/>
      </c>
      <c r="I332" s="202">
        <f t="shared" si="17"/>
        <v>0</v>
      </c>
      <c r="K332" s="39">
        <f t="shared" si="18"/>
        <v>0</v>
      </c>
      <c r="L332" s="39" t="str">
        <f>IFERROR(VLOOKUP(K332,Verweis!$D:$F,3,FALSE),"")</f>
        <v/>
      </c>
      <c r="M332" s="202">
        <f t="shared" si="19"/>
        <v>0</v>
      </c>
    </row>
    <row r="333" spans="7:13" x14ac:dyDescent="0.2">
      <c r="G333" s="39">
        <f t="shared" ref="G333:G396" si="20">A333</f>
        <v>0</v>
      </c>
      <c r="H333" s="39" t="str">
        <f>IFERROR(VLOOKUP(G333,Verweis!$D:$F,3,FALSE),"")</f>
        <v/>
      </c>
      <c r="I333" s="202">
        <f t="shared" ref="I333:I396" si="21">B333</f>
        <v>0</v>
      </c>
      <c r="K333" s="39">
        <f t="shared" ref="K333:K396" si="22">D333</f>
        <v>0</v>
      </c>
      <c r="L333" s="39" t="str">
        <f>IFERROR(VLOOKUP(K333,Verweis!$D:$F,3,FALSE),"")</f>
        <v/>
      </c>
      <c r="M333" s="202">
        <f t="shared" ref="M333:M396" si="23">E333</f>
        <v>0</v>
      </c>
    </row>
    <row r="334" spans="7:13" x14ac:dyDescent="0.2">
      <c r="G334" s="39">
        <f t="shared" si="20"/>
        <v>0</v>
      </c>
      <c r="H334" s="39" t="str">
        <f>IFERROR(VLOOKUP(G334,Verweis!$D:$F,3,FALSE),"")</f>
        <v/>
      </c>
      <c r="I334" s="202">
        <f t="shared" si="21"/>
        <v>0</v>
      </c>
      <c r="K334" s="39">
        <f t="shared" si="22"/>
        <v>0</v>
      </c>
      <c r="L334" s="39" t="str">
        <f>IFERROR(VLOOKUP(K334,Verweis!$D:$F,3,FALSE),"")</f>
        <v/>
      </c>
      <c r="M334" s="202">
        <f t="shared" si="23"/>
        <v>0</v>
      </c>
    </row>
    <row r="335" spans="7:13" x14ac:dyDescent="0.2">
      <c r="G335" s="39">
        <f t="shared" si="20"/>
        <v>0</v>
      </c>
      <c r="H335" s="39" t="str">
        <f>IFERROR(VLOOKUP(G335,Verweis!$D:$F,3,FALSE),"")</f>
        <v/>
      </c>
      <c r="I335" s="202">
        <f t="shared" si="21"/>
        <v>0</v>
      </c>
      <c r="K335" s="39">
        <f t="shared" si="22"/>
        <v>0</v>
      </c>
      <c r="L335" s="39" t="str">
        <f>IFERROR(VLOOKUP(K335,Verweis!$D:$F,3,FALSE),"")</f>
        <v/>
      </c>
      <c r="M335" s="202">
        <f t="shared" si="23"/>
        <v>0</v>
      </c>
    </row>
    <row r="336" spans="7:13" x14ac:dyDescent="0.2">
      <c r="G336" s="39">
        <f t="shared" si="20"/>
        <v>0</v>
      </c>
      <c r="H336" s="39" t="str">
        <f>IFERROR(VLOOKUP(G336,Verweis!$D:$F,3,FALSE),"")</f>
        <v/>
      </c>
      <c r="I336" s="202">
        <f t="shared" si="21"/>
        <v>0</v>
      </c>
      <c r="K336" s="39">
        <f t="shared" si="22"/>
        <v>0</v>
      </c>
      <c r="L336" s="39" t="str">
        <f>IFERROR(VLOOKUP(K336,Verweis!$D:$F,3,FALSE),"")</f>
        <v/>
      </c>
      <c r="M336" s="202">
        <f t="shared" si="23"/>
        <v>0</v>
      </c>
    </row>
    <row r="337" spans="7:13" x14ac:dyDescent="0.2">
      <c r="G337" s="39">
        <f t="shared" si="20"/>
        <v>0</v>
      </c>
      <c r="H337" s="39" t="str">
        <f>IFERROR(VLOOKUP(G337,Verweis!$D:$F,3,FALSE),"")</f>
        <v/>
      </c>
      <c r="I337" s="202">
        <f t="shared" si="21"/>
        <v>0</v>
      </c>
      <c r="K337" s="39">
        <f t="shared" si="22"/>
        <v>0</v>
      </c>
      <c r="L337" s="39" t="str">
        <f>IFERROR(VLOOKUP(K337,Verweis!$D:$F,3,FALSE),"")</f>
        <v/>
      </c>
      <c r="M337" s="202">
        <f t="shared" si="23"/>
        <v>0</v>
      </c>
    </row>
    <row r="338" spans="7:13" x14ac:dyDescent="0.2">
      <c r="G338" s="39">
        <f t="shared" si="20"/>
        <v>0</v>
      </c>
      <c r="H338" s="39" t="str">
        <f>IFERROR(VLOOKUP(G338,Verweis!$D:$F,3,FALSE),"")</f>
        <v/>
      </c>
      <c r="I338" s="202">
        <f t="shared" si="21"/>
        <v>0</v>
      </c>
      <c r="K338" s="39">
        <f t="shared" si="22"/>
        <v>0</v>
      </c>
      <c r="L338" s="39" t="str">
        <f>IFERROR(VLOOKUP(K338,Verweis!$D:$F,3,FALSE),"")</f>
        <v/>
      </c>
      <c r="M338" s="202">
        <f t="shared" si="23"/>
        <v>0</v>
      </c>
    </row>
    <row r="339" spans="7:13" x14ac:dyDescent="0.2">
      <c r="G339" s="39">
        <f t="shared" si="20"/>
        <v>0</v>
      </c>
      <c r="H339" s="39" t="str">
        <f>IFERROR(VLOOKUP(G339,Verweis!$D:$F,3,FALSE),"")</f>
        <v/>
      </c>
      <c r="I339" s="202">
        <f t="shared" si="21"/>
        <v>0</v>
      </c>
      <c r="K339" s="39">
        <f t="shared" si="22"/>
        <v>0</v>
      </c>
      <c r="L339" s="39" t="str">
        <f>IFERROR(VLOOKUP(K339,Verweis!$D:$F,3,FALSE),"")</f>
        <v/>
      </c>
      <c r="M339" s="202">
        <f t="shared" si="23"/>
        <v>0</v>
      </c>
    </row>
    <row r="340" spans="7:13" x14ac:dyDescent="0.2">
      <c r="G340" s="39">
        <f t="shared" si="20"/>
        <v>0</v>
      </c>
      <c r="H340" s="39" t="str">
        <f>IFERROR(VLOOKUP(G340,Verweis!$D:$F,3,FALSE),"")</f>
        <v/>
      </c>
      <c r="I340" s="202">
        <f t="shared" si="21"/>
        <v>0</v>
      </c>
      <c r="K340" s="39">
        <f t="shared" si="22"/>
        <v>0</v>
      </c>
      <c r="L340" s="39" t="str">
        <f>IFERROR(VLOOKUP(K340,Verweis!$D:$F,3,FALSE),"")</f>
        <v/>
      </c>
      <c r="M340" s="202">
        <f t="shared" si="23"/>
        <v>0</v>
      </c>
    </row>
    <row r="341" spans="7:13" x14ac:dyDescent="0.2">
      <c r="G341" s="39">
        <f t="shared" si="20"/>
        <v>0</v>
      </c>
      <c r="H341" s="39" t="str">
        <f>IFERROR(VLOOKUP(G341,Verweis!$D:$F,3,FALSE),"")</f>
        <v/>
      </c>
      <c r="I341" s="202">
        <f t="shared" si="21"/>
        <v>0</v>
      </c>
      <c r="K341" s="39">
        <f t="shared" si="22"/>
        <v>0</v>
      </c>
      <c r="L341" s="39" t="str">
        <f>IFERROR(VLOOKUP(K341,Verweis!$D:$F,3,FALSE),"")</f>
        <v/>
      </c>
      <c r="M341" s="202">
        <f t="shared" si="23"/>
        <v>0</v>
      </c>
    </row>
    <row r="342" spans="7:13" x14ac:dyDescent="0.2">
      <c r="G342" s="39">
        <f t="shared" si="20"/>
        <v>0</v>
      </c>
      <c r="H342" s="39" t="str">
        <f>IFERROR(VLOOKUP(G342,Verweis!$D:$F,3,FALSE),"")</f>
        <v/>
      </c>
      <c r="I342" s="202">
        <f t="shared" si="21"/>
        <v>0</v>
      </c>
      <c r="K342" s="39">
        <f t="shared" si="22"/>
        <v>0</v>
      </c>
      <c r="L342" s="39" t="str">
        <f>IFERROR(VLOOKUP(K342,Verweis!$D:$F,3,FALSE),"")</f>
        <v/>
      </c>
      <c r="M342" s="202">
        <f t="shared" si="23"/>
        <v>0</v>
      </c>
    </row>
    <row r="343" spans="7:13" x14ac:dyDescent="0.2">
      <c r="G343" s="39">
        <f t="shared" si="20"/>
        <v>0</v>
      </c>
      <c r="H343" s="39" t="str">
        <f>IFERROR(VLOOKUP(G343,Verweis!$D:$F,3,FALSE),"")</f>
        <v/>
      </c>
      <c r="I343" s="202">
        <f t="shared" si="21"/>
        <v>0</v>
      </c>
      <c r="K343" s="39">
        <f t="shared" si="22"/>
        <v>0</v>
      </c>
      <c r="L343" s="39" t="str">
        <f>IFERROR(VLOOKUP(K343,Verweis!$D:$F,3,FALSE),"")</f>
        <v/>
      </c>
      <c r="M343" s="202">
        <f t="shared" si="23"/>
        <v>0</v>
      </c>
    </row>
    <row r="344" spans="7:13" x14ac:dyDescent="0.2">
      <c r="G344" s="39">
        <f t="shared" si="20"/>
        <v>0</v>
      </c>
      <c r="H344" s="39" t="str">
        <f>IFERROR(VLOOKUP(G344,Verweis!$D:$F,3,FALSE),"")</f>
        <v/>
      </c>
      <c r="I344" s="202">
        <f t="shared" si="21"/>
        <v>0</v>
      </c>
      <c r="K344" s="39">
        <f t="shared" si="22"/>
        <v>0</v>
      </c>
      <c r="L344" s="39" t="str">
        <f>IFERROR(VLOOKUP(K344,Verweis!$D:$F,3,FALSE),"")</f>
        <v/>
      </c>
      <c r="M344" s="202">
        <f t="shared" si="23"/>
        <v>0</v>
      </c>
    </row>
    <row r="345" spans="7:13" x14ac:dyDescent="0.2">
      <c r="G345" s="39">
        <f t="shared" si="20"/>
        <v>0</v>
      </c>
      <c r="H345" s="39" t="str">
        <f>IFERROR(VLOOKUP(G345,Verweis!$D:$F,3,FALSE),"")</f>
        <v/>
      </c>
      <c r="I345" s="202">
        <f t="shared" si="21"/>
        <v>0</v>
      </c>
      <c r="K345" s="39">
        <f t="shared" si="22"/>
        <v>0</v>
      </c>
      <c r="L345" s="39" t="str">
        <f>IFERROR(VLOOKUP(K345,Verweis!$D:$F,3,FALSE),"")</f>
        <v/>
      </c>
      <c r="M345" s="202">
        <f t="shared" si="23"/>
        <v>0</v>
      </c>
    </row>
    <row r="346" spans="7:13" x14ac:dyDescent="0.2">
      <c r="G346" s="39">
        <f t="shared" si="20"/>
        <v>0</v>
      </c>
      <c r="H346" s="39" t="str">
        <f>IFERROR(VLOOKUP(G346,Verweis!$D:$F,3,FALSE),"")</f>
        <v/>
      </c>
      <c r="I346" s="202">
        <f t="shared" si="21"/>
        <v>0</v>
      </c>
      <c r="K346" s="39">
        <f t="shared" si="22"/>
        <v>0</v>
      </c>
      <c r="L346" s="39" t="str">
        <f>IFERROR(VLOOKUP(K346,Verweis!$D:$F,3,FALSE),"")</f>
        <v/>
      </c>
      <c r="M346" s="202">
        <f t="shared" si="23"/>
        <v>0</v>
      </c>
    </row>
    <row r="347" spans="7:13" x14ac:dyDescent="0.2">
      <c r="G347" s="39">
        <f t="shared" si="20"/>
        <v>0</v>
      </c>
      <c r="H347" s="39" t="str">
        <f>IFERROR(VLOOKUP(G347,Verweis!$D:$F,3,FALSE),"")</f>
        <v/>
      </c>
      <c r="I347" s="202">
        <f t="shared" si="21"/>
        <v>0</v>
      </c>
      <c r="K347" s="39">
        <f t="shared" si="22"/>
        <v>0</v>
      </c>
      <c r="L347" s="39" t="str">
        <f>IFERROR(VLOOKUP(K347,Verweis!$D:$F,3,FALSE),"")</f>
        <v/>
      </c>
      <c r="M347" s="202">
        <f t="shared" si="23"/>
        <v>0</v>
      </c>
    </row>
    <row r="348" spans="7:13" x14ac:dyDescent="0.2">
      <c r="G348" s="39">
        <f t="shared" si="20"/>
        <v>0</v>
      </c>
      <c r="H348" s="39" t="str">
        <f>IFERROR(VLOOKUP(G348,Verweis!$D:$F,3,FALSE),"")</f>
        <v/>
      </c>
      <c r="I348" s="202">
        <f t="shared" si="21"/>
        <v>0</v>
      </c>
      <c r="K348" s="39">
        <f t="shared" si="22"/>
        <v>0</v>
      </c>
      <c r="L348" s="39" t="str">
        <f>IFERROR(VLOOKUP(K348,Verweis!$D:$F,3,FALSE),"")</f>
        <v/>
      </c>
      <c r="M348" s="202">
        <f t="shared" si="23"/>
        <v>0</v>
      </c>
    </row>
    <row r="349" spans="7:13" x14ac:dyDescent="0.2">
      <c r="G349" s="39">
        <f t="shared" si="20"/>
        <v>0</v>
      </c>
      <c r="H349" s="39" t="str">
        <f>IFERROR(VLOOKUP(G349,Verweis!$D:$F,3,FALSE),"")</f>
        <v/>
      </c>
      <c r="I349" s="202">
        <f t="shared" si="21"/>
        <v>0</v>
      </c>
      <c r="K349" s="39">
        <f t="shared" si="22"/>
        <v>0</v>
      </c>
      <c r="L349" s="39" t="str">
        <f>IFERROR(VLOOKUP(K349,Verweis!$D:$F,3,FALSE),"")</f>
        <v/>
      </c>
      <c r="M349" s="202">
        <f t="shared" si="23"/>
        <v>0</v>
      </c>
    </row>
    <row r="350" spans="7:13" x14ac:dyDescent="0.2">
      <c r="G350" s="39">
        <f t="shared" si="20"/>
        <v>0</v>
      </c>
      <c r="H350" s="39" t="str">
        <f>IFERROR(VLOOKUP(G350,Verweis!$D:$F,3,FALSE),"")</f>
        <v/>
      </c>
      <c r="I350" s="202">
        <f t="shared" si="21"/>
        <v>0</v>
      </c>
      <c r="K350" s="39">
        <f t="shared" si="22"/>
        <v>0</v>
      </c>
      <c r="L350" s="39" t="str">
        <f>IFERROR(VLOOKUP(K350,Verweis!$D:$F,3,FALSE),"")</f>
        <v/>
      </c>
      <c r="M350" s="202">
        <f t="shared" si="23"/>
        <v>0</v>
      </c>
    </row>
    <row r="351" spans="7:13" x14ac:dyDescent="0.2">
      <c r="G351" s="39">
        <f t="shared" si="20"/>
        <v>0</v>
      </c>
      <c r="H351" s="39" t="str">
        <f>IFERROR(VLOOKUP(G351,Verweis!$D:$F,3,FALSE),"")</f>
        <v/>
      </c>
      <c r="I351" s="202">
        <f t="shared" si="21"/>
        <v>0</v>
      </c>
      <c r="K351" s="39">
        <f t="shared" si="22"/>
        <v>0</v>
      </c>
      <c r="L351" s="39" t="str">
        <f>IFERROR(VLOOKUP(K351,Verweis!$D:$F,3,FALSE),"")</f>
        <v/>
      </c>
      <c r="M351" s="202">
        <f t="shared" si="23"/>
        <v>0</v>
      </c>
    </row>
    <row r="352" spans="7:13" x14ac:dyDescent="0.2">
      <c r="G352" s="39">
        <f t="shared" si="20"/>
        <v>0</v>
      </c>
      <c r="H352" s="39" t="str">
        <f>IFERROR(VLOOKUP(G352,Verweis!$D:$F,3,FALSE),"")</f>
        <v/>
      </c>
      <c r="I352" s="202">
        <f t="shared" si="21"/>
        <v>0</v>
      </c>
      <c r="K352" s="39">
        <f t="shared" si="22"/>
        <v>0</v>
      </c>
      <c r="L352" s="39" t="str">
        <f>IFERROR(VLOOKUP(K352,Verweis!$D:$F,3,FALSE),"")</f>
        <v/>
      </c>
      <c r="M352" s="202">
        <f t="shared" si="23"/>
        <v>0</v>
      </c>
    </row>
    <row r="353" spans="7:13" x14ac:dyDescent="0.2">
      <c r="G353" s="39">
        <f t="shared" si="20"/>
        <v>0</v>
      </c>
      <c r="H353" s="39" t="str">
        <f>IFERROR(VLOOKUP(G353,Verweis!$D:$F,3,FALSE),"")</f>
        <v/>
      </c>
      <c r="I353" s="202">
        <f t="shared" si="21"/>
        <v>0</v>
      </c>
      <c r="K353" s="39">
        <f t="shared" si="22"/>
        <v>0</v>
      </c>
      <c r="L353" s="39" t="str">
        <f>IFERROR(VLOOKUP(K353,Verweis!$D:$F,3,FALSE),"")</f>
        <v/>
      </c>
      <c r="M353" s="202">
        <f t="shared" si="23"/>
        <v>0</v>
      </c>
    </row>
    <row r="354" spans="7:13" x14ac:dyDescent="0.2">
      <c r="G354" s="39">
        <f t="shared" si="20"/>
        <v>0</v>
      </c>
      <c r="H354" s="39" t="str">
        <f>IFERROR(VLOOKUP(G354,Verweis!$D:$F,3,FALSE),"")</f>
        <v/>
      </c>
      <c r="I354" s="202">
        <f t="shared" si="21"/>
        <v>0</v>
      </c>
      <c r="K354" s="39">
        <f t="shared" si="22"/>
        <v>0</v>
      </c>
      <c r="L354" s="39" t="str">
        <f>IFERROR(VLOOKUP(K354,Verweis!$D:$F,3,FALSE),"")</f>
        <v/>
      </c>
      <c r="M354" s="202">
        <f t="shared" si="23"/>
        <v>0</v>
      </c>
    </row>
    <row r="355" spans="7:13" x14ac:dyDescent="0.2">
      <c r="G355" s="39">
        <f t="shared" si="20"/>
        <v>0</v>
      </c>
      <c r="H355" s="39" t="str">
        <f>IFERROR(VLOOKUP(G355,Verweis!$D:$F,3,FALSE),"")</f>
        <v/>
      </c>
      <c r="I355" s="202">
        <f t="shared" si="21"/>
        <v>0</v>
      </c>
      <c r="K355" s="39">
        <f t="shared" si="22"/>
        <v>0</v>
      </c>
      <c r="L355" s="39" t="str">
        <f>IFERROR(VLOOKUP(K355,Verweis!$D:$F,3,FALSE),"")</f>
        <v/>
      </c>
      <c r="M355" s="202">
        <f t="shared" si="23"/>
        <v>0</v>
      </c>
    </row>
    <row r="356" spans="7:13" x14ac:dyDescent="0.2">
      <c r="G356" s="39">
        <f t="shared" si="20"/>
        <v>0</v>
      </c>
      <c r="H356" s="39" t="str">
        <f>IFERROR(VLOOKUP(G356,Verweis!$D:$F,3,FALSE),"")</f>
        <v/>
      </c>
      <c r="I356" s="202">
        <f t="shared" si="21"/>
        <v>0</v>
      </c>
      <c r="K356" s="39">
        <f t="shared" si="22"/>
        <v>0</v>
      </c>
      <c r="L356" s="39" t="str">
        <f>IFERROR(VLOOKUP(K356,Verweis!$D:$F,3,FALSE),"")</f>
        <v/>
      </c>
      <c r="M356" s="202">
        <f t="shared" si="23"/>
        <v>0</v>
      </c>
    </row>
    <row r="357" spans="7:13" x14ac:dyDescent="0.2">
      <c r="G357" s="39">
        <f t="shared" si="20"/>
        <v>0</v>
      </c>
      <c r="H357" s="39" t="str">
        <f>IFERROR(VLOOKUP(G357,Verweis!$D:$F,3,FALSE),"")</f>
        <v/>
      </c>
      <c r="I357" s="202">
        <f t="shared" si="21"/>
        <v>0</v>
      </c>
      <c r="K357" s="39">
        <f t="shared" si="22"/>
        <v>0</v>
      </c>
      <c r="L357" s="39" t="str">
        <f>IFERROR(VLOOKUP(K357,Verweis!$D:$F,3,FALSE),"")</f>
        <v/>
      </c>
      <c r="M357" s="202">
        <f t="shared" si="23"/>
        <v>0</v>
      </c>
    </row>
    <row r="358" spans="7:13" x14ac:dyDescent="0.2">
      <c r="G358" s="39">
        <f t="shared" si="20"/>
        <v>0</v>
      </c>
      <c r="H358" s="39" t="str">
        <f>IFERROR(VLOOKUP(G358,Verweis!$D:$F,3,FALSE),"")</f>
        <v/>
      </c>
      <c r="I358" s="202">
        <f t="shared" si="21"/>
        <v>0</v>
      </c>
      <c r="K358" s="39">
        <f t="shared" si="22"/>
        <v>0</v>
      </c>
      <c r="L358" s="39" t="str">
        <f>IFERROR(VLOOKUP(K358,Verweis!$D:$F,3,FALSE),"")</f>
        <v/>
      </c>
      <c r="M358" s="202">
        <f t="shared" si="23"/>
        <v>0</v>
      </c>
    </row>
    <row r="359" spans="7:13" x14ac:dyDescent="0.2">
      <c r="G359" s="39">
        <f t="shared" si="20"/>
        <v>0</v>
      </c>
      <c r="H359" s="39" t="str">
        <f>IFERROR(VLOOKUP(G359,Verweis!$D:$F,3,FALSE),"")</f>
        <v/>
      </c>
      <c r="I359" s="202">
        <f t="shared" si="21"/>
        <v>0</v>
      </c>
      <c r="K359" s="39">
        <f t="shared" si="22"/>
        <v>0</v>
      </c>
      <c r="L359" s="39" t="str">
        <f>IFERROR(VLOOKUP(K359,Verweis!$D:$F,3,FALSE),"")</f>
        <v/>
      </c>
      <c r="M359" s="202">
        <f t="shared" si="23"/>
        <v>0</v>
      </c>
    </row>
    <row r="360" spans="7:13" x14ac:dyDescent="0.2">
      <c r="G360" s="39">
        <f t="shared" si="20"/>
        <v>0</v>
      </c>
      <c r="H360" s="39" t="str">
        <f>IFERROR(VLOOKUP(G360,Verweis!$D:$F,3,FALSE),"")</f>
        <v/>
      </c>
      <c r="I360" s="202">
        <f t="shared" si="21"/>
        <v>0</v>
      </c>
      <c r="K360" s="39">
        <f t="shared" si="22"/>
        <v>0</v>
      </c>
      <c r="L360" s="39" t="str">
        <f>IFERROR(VLOOKUP(K360,Verweis!$D:$F,3,FALSE),"")</f>
        <v/>
      </c>
      <c r="M360" s="202">
        <f t="shared" si="23"/>
        <v>0</v>
      </c>
    </row>
    <row r="361" spans="7:13" x14ac:dyDescent="0.2">
      <c r="G361" s="39">
        <f t="shared" si="20"/>
        <v>0</v>
      </c>
      <c r="H361" s="39" t="str">
        <f>IFERROR(VLOOKUP(G361,Verweis!$D:$F,3,FALSE),"")</f>
        <v/>
      </c>
      <c r="I361" s="202">
        <f t="shared" si="21"/>
        <v>0</v>
      </c>
      <c r="K361" s="39">
        <f t="shared" si="22"/>
        <v>0</v>
      </c>
      <c r="L361" s="39" t="str">
        <f>IFERROR(VLOOKUP(K361,Verweis!$D:$F,3,FALSE),"")</f>
        <v/>
      </c>
      <c r="M361" s="202">
        <f t="shared" si="23"/>
        <v>0</v>
      </c>
    </row>
    <row r="362" spans="7:13" x14ac:dyDescent="0.2">
      <c r="G362" s="39">
        <f t="shared" si="20"/>
        <v>0</v>
      </c>
      <c r="H362" s="39" t="str">
        <f>IFERROR(VLOOKUP(G362,Verweis!$D:$F,3,FALSE),"")</f>
        <v/>
      </c>
      <c r="I362" s="202">
        <f t="shared" si="21"/>
        <v>0</v>
      </c>
      <c r="K362" s="39">
        <f t="shared" si="22"/>
        <v>0</v>
      </c>
      <c r="L362" s="39" t="str">
        <f>IFERROR(VLOOKUP(K362,Verweis!$D:$F,3,FALSE),"")</f>
        <v/>
      </c>
      <c r="M362" s="202">
        <f t="shared" si="23"/>
        <v>0</v>
      </c>
    </row>
    <row r="363" spans="7:13" x14ac:dyDescent="0.2">
      <c r="G363" s="39">
        <f t="shared" si="20"/>
        <v>0</v>
      </c>
      <c r="H363" s="39" t="str">
        <f>IFERROR(VLOOKUP(G363,Verweis!$D:$F,3,FALSE),"")</f>
        <v/>
      </c>
      <c r="I363" s="202">
        <f t="shared" si="21"/>
        <v>0</v>
      </c>
      <c r="K363" s="39">
        <f t="shared" si="22"/>
        <v>0</v>
      </c>
      <c r="L363" s="39" t="str">
        <f>IFERROR(VLOOKUP(K363,Verweis!$D:$F,3,FALSE),"")</f>
        <v/>
      </c>
      <c r="M363" s="202">
        <f t="shared" si="23"/>
        <v>0</v>
      </c>
    </row>
    <row r="364" spans="7:13" x14ac:dyDescent="0.2">
      <c r="G364" s="39">
        <f t="shared" si="20"/>
        <v>0</v>
      </c>
      <c r="H364" s="39" t="str">
        <f>IFERROR(VLOOKUP(G364,Verweis!$D:$F,3,FALSE),"")</f>
        <v/>
      </c>
      <c r="I364" s="202">
        <f t="shared" si="21"/>
        <v>0</v>
      </c>
      <c r="K364" s="39">
        <f t="shared" si="22"/>
        <v>0</v>
      </c>
      <c r="L364" s="39" t="str">
        <f>IFERROR(VLOOKUP(K364,Verweis!$D:$F,3,FALSE),"")</f>
        <v/>
      </c>
      <c r="M364" s="202">
        <f t="shared" si="23"/>
        <v>0</v>
      </c>
    </row>
    <row r="365" spans="7:13" x14ac:dyDescent="0.2">
      <c r="G365" s="39">
        <f t="shared" si="20"/>
        <v>0</v>
      </c>
      <c r="H365" s="39" t="str">
        <f>IFERROR(VLOOKUP(G365,Verweis!$D:$F,3,FALSE),"")</f>
        <v/>
      </c>
      <c r="I365" s="202">
        <f t="shared" si="21"/>
        <v>0</v>
      </c>
      <c r="K365" s="39">
        <f t="shared" si="22"/>
        <v>0</v>
      </c>
      <c r="L365" s="39" t="str">
        <f>IFERROR(VLOOKUP(K365,Verweis!$D:$F,3,FALSE),"")</f>
        <v/>
      </c>
      <c r="M365" s="202">
        <f t="shared" si="23"/>
        <v>0</v>
      </c>
    </row>
    <row r="366" spans="7:13" x14ac:dyDescent="0.2">
      <c r="G366" s="39">
        <f t="shared" si="20"/>
        <v>0</v>
      </c>
      <c r="H366" s="39" t="str">
        <f>IFERROR(VLOOKUP(G366,Verweis!$D:$F,3,FALSE),"")</f>
        <v/>
      </c>
      <c r="I366" s="202">
        <f t="shared" si="21"/>
        <v>0</v>
      </c>
      <c r="K366" s="39">
        <f t="shared" si="22"/>
        <v>0</v>
      </c>
      <c r="L366" s="39" t="str">
        <f>IFERROR(VLOOKUP(K366,Verweis!$D:$F,3,FALSE),"")</f>
        <v/>
      </c>
      <c r="M366" s="202">
        <f t="shared" si="23"/>
        <v>0</v>
      </c>
    </row>
    <row r="367" spans="7:13" x14ac:dyDescent="0.2">
      <c r="G367" s="39">
        <f t="shared" si="20"/>
        <v>0</v>
      </c>
      <c r="H367" s="39" t="str">
        <f>IFERROR(VLOOKUP(G367,Verweis!$D:$F,3,FALSE),"")</f>
        <v/>
      </c>
      <c r="I367" s="202">
        <f t="shared" si="21"/>
        <v>0</v>
      </c>
      <c r="K367" s="39">
        <f t="shared" si="22"/>
        <v>0</v>
      </c>
      <c r="L367" s="39" t="str">
        <f>IFERROR(VLOOKUP(K367,Verweis!$D:$F,3,FALSE),"")</f>
        <v/>
      </c>
      <c r="M367" s="202">
        <f t="shared" si="23"/>
        <v>0</v>
      </c>
    </row>
    <row r="368" spans="7:13" x14ac:dyDescent="0.2">
      <c r="G368" s="39">
        <f t="shared" si="20"/>
        <v>0</v>
      </c>
      <c r="H368" s="39" t="str">
        <f>IFERROR(VLOOKUP(G368,Verweis!$D:$F,3,FALSE),"")</f>
        <v/>
      </c>
      <c r="I368" s="202">
        <f t="shared" si="21"/>
        <v>0</v>
      </c>
      <c r="K368" s="39">
        <f t="shared" si="22"/>
        <v>0</v>
      </c>
      <c r="L368" s="39" t="str">
        <f>IFERROR(VLOOKUP(K368,Verweis!$D:$F,3,FALSE),"")</f>
        <v/>
      </c>
      <c r="M368" s="202">
        <f t="shared" si="23"/>
        <v>0</v>
      </c>
    </row>
    <row r="369" spans="7:13" x14ac:dyDescent="0.2">
      <c r="G369" s="39">
        <f t="shared" si="20"/>
        <v>0</v>
      </c>
      <c r="H369" s="39" t="str">
        <f>IFERROR(VLOOKUP(G369,Verweis!$D:$F,3,FALSE),"")</f>
        <v/>
      </c>
      <c r="I369" s="202">
        <f t="shared" si="21"/>
        <v>0</v>
      </c>
      <c r="K369" s="39">
        <f t="shared" si="22"/>
        <v>0</v>
      </c>
      <c r="L369" s="39" t="str">
        <f>IFERROR(VLOOKUP(K369,Verweis!$D:$F,3,FALSE),"")</f>
        <v/>
      </c>
      <c r="M369" s="202">
        <f t="shared" si="23"/>
        <v>0</v>
      </c>
    </row>
    <row r="370" spans="7:13" x14ac:dyDescent="0.2">
      <c r="G370" s="39">
        <f t="shared" si="20"/>
        <v>0</v>
      </c>
      <c r="H370" s="39" t="str">
        <f>IFERROR(VLOOKUP(G370,Verweis!$D:$F,3,FALSE),"")</f>
        <v/>
      </c>
      <c r="I370" s="202">
        <f t="shared" si="21"/>
        <v>0</v>
      </c>
      <c r="K370" s="39">
        <f t="shared" si="22"/>
        <v>0</v>
      </c>
      <c r="L370" s="39" t="str">
        <f>IFERROR(VLOOKUP(K370,Verweis!$D:$F,3,FALSE),"")</f>
        <v/>
      </c>
      <c r="M370" s="202">
        <f t="shared" si="23"/>
        <v>0</v>
      </c>
    </row>
    <row r="371" spans="7:13" x14ac:dyDescent="0.2">
      <c r="G371" s="39">
        <f t="shared" si="20"/>
        <v>0</v>
      </c>
      <c r="H371" s="39" t="str">
        <f>IFERROR(VLOOKUP(G371,Verweis!$D:$F,3,FALSE),"")</f>
        <v/>
      </c>
      <c r="I371" s="202">
        <f t="shared" si="21"/>
        <v>0</v>
      </c>
      <c r="K371" s="39">
        <f t="shared" si="22"/>
        <v>0</v>
      </c>
      <c r="L371" s="39" t="str">
        <f>IFERROR(VLOOKUP(K371,Verweis!$D:$F,3,FALSE),"")</f>
        <v/>
      </c>
      <c r="M371" s="202">
        <f t="shared" si="23"/>
        <v>0</v>
      </c>
    </row>
    <row r="372" spans="7:13" x14ac:dyDescent="0.2">
      <c r="G372" s="39">
        <f t="shared" si="20"/>
        <v>0</v>
      </c>
      <c r="H372" s="39" t="str">
        <f>IFERROR(VLOOKUP(G372,Verweis!$D:$F,3,FALSE),"")</f>
        <v/>
      </c>
      <c r="I372" s="202">
        <f t="shared" si="21"/>
        <v>0</v>
      </c>
      <c r="K372" s="39">
        <f t="shared" si="22"/>
        <v>0</v>
      </c>
      <c r="L372" s="39" t="str">
        <f>IFERROR(VLOOKUP(K372,Verweis!$D:$F,3,FALSE),"")</f>
        <v/>
      </c>
      <c r="M372" s="202">
        <f t="shared" si="23"/>
        <v>0</v>
      </c>
    </row>
    <row r="373" spans="7:13" x14ac:dyDescent="0.2">
      <c r="G373" s="39">
        <f t="shared" si="20"/>
        <v>0</v>
      </c>
      <c r="H373" s="39" t="str">
        <f>IFERROR(VLOOKUP(G373,Verweis!$D:$F,3,FALSE),"")</f>
        <v/>
      </c>
      <c r="I373" s="202">
        <f t="shared" si="21"/>
        <v>0</v>
      </c>
      <c r="K373" s="39">
        <f t="shared" si="22"/>
        <v>0</v>
      </c>
      <c r="L373" s="39" t="str">
        <f>IFERROR(VLOOKUP(K373,Verweis!$D:$F,3,FALSE),"")</f>
        <v/>
      </c>
      <c r="M373" s="202">
        <f t="shared" si="23"/>
        <v>0</v>
      </c>
    </row>
    <row r="374" spans="7:13" x14ac:dyDescent="0.2">
      <c r="G374" s="39">
        <f t="shared" si="20"/>
        <v>0</v>
      </c>
      <c r="H374" s="39" t="str">
        <f>IFERROR(VLOOKUP(G374,Verweis!$D:$F,3,FALSE),"")</f>
        <v/>
      </c>
      <c r="I374" s="202">
        <f t="shared" si="21"/>
        <v>0</v>
      </c>
      <c r="K374" s="39">
        <f t="shared" si="22"/>
        <v>0</v>
      </c>
      <c r="L374" s="39" t="str">
        <f>IFERROR(VLOOKUP(K374,Verweis!$D:$F,3,FALSE),"")</f>
        <v/>
      </c>
      <c r="M374" s="202">
        <f t="shared" si="23"/>
        <v>0</v>
      </c>
    </row>
    <row r="375" spans="7:13" x14ac:dyDescent="0.2">
      <c r="G375" s="39">
        <f t="shared" si="20"/>
        <v>0</v>
      </c>
      <c r="H375" s="39" t="str">
        <f>IFERROR(VLOOKUP(G375,Verweis!$D:$F,3,FALSE),"")</f>
        <v/>
      </c>
      <c r="I375" s="202">
        <f t="shared" si="21"/>
        <v>0</v>
      </c>
      <c r="K375" s="39">
        <f t="shared" si="22"/>
        <v>0</v>
      </c>
      <c r="L375" s="39" t="str">
        <f>IFERROR(VLOOKUP(K375,Verweis!$D:$F,3,FALSE),"")</f>
        <v/>
      </c>
      <c r="M375" s="202">
        <f t="shared" si="23"/>
        <v>0</v>
      </c>
    </row>
    <row r="376" spans="7:13" x14ac:dyDescent="0.2">
      <c r="G376" s="39">
        <f t="shared" si="20"/>
        <v>0</v>
      </c>
      <c r="H376" s="39" t="str">
        <f>IFERROR(VLOOKUP(G376,Verweis!$D:$F,3,FALSE),"")</f>
        <v/>
      </c>
      <c r="I376" s="202">
        <f t="shared" si="21"/>
        <v>0</v>
      </c>
      <c r="K376" s="39">
        <f t="shared" si="22"/>
        <v>0</v>
      </c>
      <c r="L376" s="39" t="str">
        <f>IFERROR(VLOOKUP(K376,Verweis!$D:$F,3,FALSE),"")</f>
        <v/>
      </c>
      <c r="M376" s="202">
        <f t="shared" si="23"/>
        <v>0</v>
      </c>
    </row>
    <row r="377" spans="7:13" x14ac:dyDescent="0.2">
      <c r="G377" s="39">
        <f t="shared" si="20"/>
        <v>0</v>
      </c>
      <c r="H377" s="39" t="str">
        <f>IFERROR(VLOOKUP(G377,Verweis!$D:$F,3,FALSE),"")</f>
        <v/>
      </c>
      <c r="I377" s="202">
        <f t="shared" si="21"/>
        <v>0</v>
      </c>
      <c r="K377" s="39">
        <f t="shared" si="22"/>
        <v>0</v>
      </c>
      <c r="L377" s="39" t="str">
        <f>IFERROR(VLOOKUP(K377,Verweis!$D:$F,3,FALSE),"")</f>
        <v/>
      </c>
      <c r="M377" s="202">
        <f t="shared" si="23"/>
        <v>0</v>
      </c>
    </row>
    <row r="378" spans="7:13" x14ac:dyDescent="0.2">
      <c r="G378" s="39">
        <f t="shared" si="20"/>
        <v>0</v>
      </c>
      <c r="H378" s="39" t="str">
        <f>IFERROR(VLOOKUP(G378,Verweis!$D:$F,3,FALSE),"")</f>
        <v/>
      </c>
      <c r="I378" s="202">
        <f t="shared" si="21"/>
        <v>0</v>
      </c>
      <c r="K378" s="39">
        <f t="shared" si="22"/>
        <v>0</v>
      </c>
      <c r="L378" s="39" t="str">
        <f>IFERROR(VLOOKUP(K378,Verweis!$D:$F,3,FALSE),"")</f>
        <v/>
      </c>
      <c r="M378" s="202">
        <f t="shared" si="23"/>
        <v>0</v>
      </c>
    </row>
    <row r="379" spans="7:13" x14ac:dyDescent="0.2">
      <c r="G379" s="39">
        <f t="shared" si="20"/>
        <v>0</v>
      </c>
      <c r="H379" s="39" t="str">
        <f>IFERROR(VLOOKUP(G379,Verweis!$D:$F,3,FALSE),"")</f>
        <v/>
      </c>
      <c r="I379" s="202">
        <f t="shared" si="21"/>
        <v>0</v>
      </c>
      <c r="K379" s="39">
        <f t="shared" si="22"/>
        <v>0</v>
      </c>
      <c r="L379" s="39" t="str">
        <f>IFERROR(VLOOKUP(K379,Verweis!$D:$F,3,FALSE),"")</f>
        <v/>
      </c>
      <c r="M379" s="202">
        <f t="shared" si="23"/>
        <v>0</v>
      </c>
    </row>
    <row r="380" spans="7:13" x14ac:dyDescent="0.2">
      <c r="G380" s="39">
        <f t="shared" si="20"/>
        <v>0</v>
      </c>
      <c r="H380" s="39" t="str">
        <f>IFERROR(VLOOKUP(G380,Verweis!$D:$F,3,FALSE),"")</f>
        <v/>
      </c>
      <c r="I380" s="202">
        <f t="shared" si="21"/>
        <v>0</v>
      </c>
      <c r="K380" s="39">
        <f t="shared" si="22"/>
        <v>0</v>
      </c>
      <c r="L380" s="39" t="str">
        <f>IFERROR(VLOOKUP(K380,Verweis!$D:$F,3,FALSE),"")</f>
        <v/>
      </c>
      <c r="M380" s="202">
        <f t="shared" si="23"/>
        <v>0</v>
      </c>
    </row>
    <row r="381" spans="7:13" x14ac:dyDescent="0.2">
      <c r="G381" s="39">
        <f t="shared" si="20"/>
        <v>0</v>
      </c>
      <c r="H381" s="39" t="str">
        <f>IFERROR(VLOOKUP(G381,Verweis!$D:$F,3,FALSE),"")</f>
        <v/>
      </c>
      <c r="I381" s="202">
        <f t="shared" si="21"/>
        <v>0</v>
      </c>
      <c r="K381" s="39">
        <f t="shared" si="22"/>
        <v>0</v>
      </c>
      <c r="L381" s="39" t="str">
        <f>IFERROR(VLOOKUP(K381,Verweis!$D:$F,3,FALSE),"")</f>
        <v/>
      </c>
      <c r="M381" s="202">
        <f t="shared" si="23"/>
        <v>0</v>
      </c>
    </row>
    <row r="382" spans="7:13" x14ac:dyDescent="0.2">
      <c r="G382" s="39">
        <f t="shared" si="20"/>
        <v>0</v>
      </c>
      <c r="H382" s="39" t="str">
        <f>IFERROR(VLOOKUP(G382,Verweis!$D:$F,3,FALSE),"")</f>
        <v/>
      </c>
      <c r="I382" s="202">
        <f t="shared" si="21"/>
        <v>0</v>
      </c>
      <c r="K382" s="39">
        <f t="shared" si="22"/>
        <v>0</v>
      </c>
      <c r="L382" s="39" t="str">
        <f>IFERROR(VLOOKUP(K382,Verweis!$D:$F,3,FALSE),"")</f>
        <v/>
      </c>
      <c r="M382" s="202">
        <f t="shared" si="23"/>
        <v>0</v>
      </c>
    </row>
    <row r="383" spans="7:13" x14ac:dyDescent="0.2">
      <c r="G383" s="39">
        <f t="shared" si="20"/>
        <v>0</v>
      </c>
      <c r="H383" s="39" t="str">
        <f>IFERROR(VLOOKUP(G383,Verweis!$D:$F,3,FALSE),"")</f>
        <v/>
      </c>
      <c r="I383" s="202">
        <f t="shared" si="21"/>
        <v>0</v>
      </c>
      <c r="K383" s="39">
        <f t="shared" si="22"/>
        <v>0</v>
      </c>
      <c r="L383" s="39" t="str">
        <f>IFERROR(VLOOKUP(K383,Verweis!$D:$F,3,FALSE),"")</f>
        <v/>
      </c>
      <c r="M383" s="202">
        <f t="shared" si="23"/>
        <v>0</v>
      </c>
    </row>
    <row r="384" spans="7:13" x14ac:dyDescent="0.2">
      <c r="G384" s="39">
        <f t="shared" si="20"/>
        <v>0</v>
      </c>
      <c r="H384" s="39" t="str">
        <f>IFERROR(VLOOKUP(G384,Verweis!$D:$F,3,FALSE),"")</f>
        <v/>
      </c>
      <c r="I384" s="202">
        <f t="shared" si="21"/>
        <v>0</v>
      </c>
      <c r="K384" s="39">
        <f t="shared" si="22"/>
        <v>0</v>
      </c>
      <c r="L384" s="39" t="str">
        <f>IFERROR(VLOOKUP(K384,Verweis!$D:$F,3,FALSE),"")</f>
        <v/>
      </c>
      <c r="M384" s="202">
        <f t="shared" si="23"/>
        <v>0</v>
      </c>
    </row>
    <row r="385" spans="7:13" x14ac:dyDescent="0.2">
      <c r="G385" s="39">
        <f t="shared" si="20"/>
        <v>0</v>
      </c>
      <c r="H385" s="39" t="str">
        <f>IFERROR(VLOOKUP(G385,Verweis!$D:$F,3,FALSE),"")</f>
        <v/>
      </c>
      <c r="I385" s="202">
        <f t="shared" si="21"/>
        <v>0</v>
      </c>
      <c r="K385" s="39">
        <f t="shared" si="22"/>
        <v>0</v>
      </c>
      <c r="L385" s="39" t="str">
        <f>IFERROR(VLOOKUP(K385,Verweis!$D:$F,3,FALSE),"")</f>
        <v/>
      </c>
      <c r="M385" s="202">
        <f t="shared" si="23"/>
        <v>0</v>
      </c>
    </row>
    <row r="386" spans="7:13" x14ac:dyDescent="0.2">
      <c r="G386" s="39">
        <f t="shared" si="20"/>
        <v>0</v>
      </c>
      <c r="H386" s="39" t="str">
        <f>IFERROR(VLOOKUP(G386,Verweis!$D:$F,3,FALSE),"")</f>
        <v/>
      </c>
      <c r="I386" s="202">
        <f t="shared" si="21"/>
        <v>0</v>
      </c>
      <c r="K386" s="39">
        <f t="shared" si="22"/>
        <v>0</v>
      </c>
      <c r="L386" s="39" t="str">
        <f>IFERROR(VLOOKUP(K386,Verweis!$D:$F,3,FALSE),"")</f>
        <v/>
      </c>
      <c r="M386" s="202">
        <f t="shared" si="23"/>
        <v>0</v>
      </c>
    </row>
    <row r="387" spans="7:13" x14ac:dyDescent="0.2">
      <c r="G387" s="39">
        <f t="shared" si="20"/>
        <v>0</v>
      </c>
      <c r="H387" s="39" t="str">
        <f>IFERROR(VLOOKUP(G387,Verweis!$D:$F,3,FALSE),"")</f>
        <v/>
      </c>
      <c r="I387" s="202">
        <f t="shared" si="21"/>
        <v>0</v>
      </c>
      <c r="K387" s="39">
        <f t="shared" si="22"/>
        <v>0</v>
      </c>
      <c r="L387" s="39" t="str">
        <f>IFERROR(VLOOKUP(K387,Verweis!$D:$F,3,FALSE),"")</f>
        <v/>
      </c>
      <c r="M387" s="202">
        <f t="shared" si="23"/>
        <v>0</v>
      </c>
    </row>
    <row r="388" spans="7:13" x14ac:dyDescent="0.2">
      <c r="G388" s="39">
        <f t="shared" si="20"/>
        <v>0</v>
      </c>
      <c r="H388" s="39" t="str">
        <f>IFERROR(VLOOKUP(G388,Verweis!$D:$F,3,FALSE),"")</f>
        <v/>
      </c>
      <c r="I388" s="202">
        <f t="shared" si="21"/>
        <v>0</v>
      </c>
      <c r="K388" s="39">
        <f t="shared" si="22"/>
        <v>0</v>
      </c>
      <c r="L388" s="39" t="str">
        <f>IFERROR(VLOOKUP(K388,Verweis!$D:$F,3,FALSE),"")</f>
        <v/>
      </c>
      <c r="M388" s="202">
        <f t="shared" si="23"/>
        <v>0</v>
      </c>
    </row>
    <row r="389" spans="7:13" x14ac:dyDescent="0.2">
      <c r="G389" s="39">
        <f t="shared" si="20"/>
        <v>0</v>
      </c>
      <c r="H389" s="39" t="str">
        <f>IFERROR(VLOOKUP(G389,Verweis!$D:$F,3,FALSE),"")</f>
        <v/>
      </c>
      <c r="I389" s="202">
        <f t="shared" si="21"/>
        <v>0</v>
      </c>
      <c r="K389" s="39">
        <f t="shared" si="22"/>
        <v>0</v>
      </c>
      <c r="L389" s="39" t="str">
        <f>IFERROR(VLOOKUP(K389,Verweis!$D:$F,3,FALSE),"")</f>
        <v/>
      </c>
      <c r="M389" s="202">
        <f t="shared" si="23"/>
        <v>0</v>
      </c>
    </row>
    <row r="390" spans="7:13" x14ac:dyDescent="0.2">
      <c r="G390" s="39">
        <f t="shared" si="20"/>
        <v>0</v>
      </c>
      <c r="H390" s="39" t="str">
        <f>IFERROR(VLOOKUP(G390,Verweis!$D:$F,3,FALSE),"")</f>
        <v/>
      </c>
      <c r="I390" s="202">
        <f t="shared" si="21"/>
        <v>0</v>
      </c>
      <c r="K390" s="39">
        <f t="shared" si="22"/>
        <v>0</v>
      </c>
      <c r="L390" s="39" t="str">
        <f>IFERROR(VLOOKUP(K390,Verweis!$D:$F,3,FALSE),"")</f>
        <v/>
      </c>
      <c r="M390" s="202">
        <f t="shared" si="23"/>
        <v>0</v>
      </c>
    </row>
    <row r="391" spans="7:13" x14ac:dyDescent="0.2">
      <c r="G391" s="39">
        <f t="shared" si="20"/>
        <v>0</v>
      </c>
      <c r="H391" s="39" t="str">
        <f>IFERROR(VLOOKUP(G391,Verweis!$D:$F,3,FALSE),"")</f>
        <v/>
      </c>
      <c r="I391" s="202">
        <f t="shared" si="21"/>
        <v>0</v>
      </c>
      <c r="K391" s="39">
        <f t="shared" si="22"/>
        <v>0</v>
      </c>
      <c r="L391" s="39" t="str">
        <f>IFERROR(VLOOKUP(K391,Verweis!$D:$F,3,FALSE),"")</f>
        <v/>
      </c>
      <c r="M391" s="202">
        <f t="shared" si="23"/>
        <v>0</v>
      </c>
    </row>
    <row r="392" spans="7:13" x14ac:dyDescent="0.2">
      <c r="G392" s="39">
        <f t="shared" si="20"/>
        <v>0</v>
      </c>
      <c r="H392" s="39" t="str">
        <f>IFERROR(VLOOKUP(G392,Verweis!$D:$F,3,FALSE),"")</f>
        <v/>
      </c>
      <c r="I392" s="202">
        <f t="shared" si="21"/>
        <v>0</v>
      </c>
      <c r="K392" s="39">
        <f t="shared" si="22"/>
        <v>0</v>
      </c>
      <c r="L392" s="39" t="str">
        <f>IFERROR(VLOOKUP(K392,Verweis!$D:$F,3,FALSE),"")</f>
        <v/>
      </c>
      <c r="M392" s="202">
        <f t="shared" si="23"/>
        <v>0</v>
      </c>
    </row>
    <row r="393" spans="7:13" x14ac:dyDescent="0.2">
      <c r="G393" s="39">
        <f t="shared" si="20"/>
        <v>0</v>
      </c>
      <c r="H393" s="39" t="str">
        <f>IFERROR(VLOOKUP(G393,Verweis!$D:$F,3,FALSE),"")</f>
        <v/>
      </c>
      <c r="I393" s="202">
        <f t="shared" si="21"/>
        <v>0</v>
      </c>
      <c r="K393" s="39">
        <f t="shared" si="22"/>
        <v>0</v>
      </c>
      <c r="L393" s="39" t="str">
        <f>IFERROR(VLOOKUP(K393,Verweis!$D:$F,3,FALSE),"")</f>
        <v/>
      </c>
      <c r="M393" s="202">
        <f t="shared" si="23"/>
        <v>0</v>
      </c>
    </row>
    <row r="394" spans="7:13" x14ac:dyDescent="0.2">
      <c r="G394" s="39">
        <f t="shared" si="20"/>
        <v>0</v>
      </c>
      <c r="H394" s="39" t="str">
        <f>IFERROR(VLOOKUP(G394,Verweis!$D:$F,3,FALSE),"")</f>
        <v/>
      </c>
      <c r="I394" s="202">
        <f t="shared" si="21"/>
        <v>0</v>
      </c>
      <c r="K394" s="39">
        <f t="shared" si="22"/>
        <v>0</v>
      </c>
      <c r="L394" s="39" t="str">
        <f>IFERROR(VLOOKUP(K394,Verweis!$D:$F,3,FALSE),"")</f>
        <v/>
      </c>
      <c r="M394" s="202">
        <f t="shared" si="23"/>
        <v>0</v>
      </c>
    </row>
    <row r="395" spans="7:13" x14ac:dyDescent="0.2">
      <c r="G395" s="39">
        <f t="shared" si="20"/>
        <v>0</v>
      </c>
      <c r="H395" s="39" t="str">
        <f>IFERROR(VLOOKUP(G395,Verweis!$D:$F,3,FALSE),"")</f>
        <v/>
      </c>
      <c r="I395" s="202">
        <f t="shared" si="21"/>
        <v>0</v>
      </c>
      <c r="K395" s="39">
        <f t="shared" si="22"/>
        <v>0</v>
      </c>
      <c r="L395" s="39" t="str">
        <f>IFERROR(VLOOKUP(K395,Verweis!$D:$F,3,FALSE),"")</f>
        <v/>
      </c>
      <c r="M395" s="202">
        <f t="shared" si="23"/>
        <v>0</v>
      </c>
    </row>
    <row r="396" spans="7:13" x14ac:dyDescent="0.2">
      <c r="G396" s="39">
        <f t="shared" si="20"/>
        <v>0</v>
      </c>
      <c r="H396" s="39" t="str">
        <f>IFERROR(VLOOKUP(G396,Verweis!$D:$F,3,FALSE),"")</f>
        <v/>
      </c>
      <c r="I396" s="202">
        <f t="shared" si="21"/>
        <v>0</v>
      </c>
      <c r="K396" s="39">
        <f t="shared" si="22"/>
        <v>0</v>
      </c>
      <c r="L396" s="39" t="str">
        <f>IFERROR(VLOOKUP(K396,Verweis!$D:$F,3,FALSE),"")</f>
        <v/>
      </c>
      <c r="M396" s="202">
        <f t="shared" si="23"/>
        <v>0</v>
      </c>
    </row>
    <row r="397" spans="7:13" x14ac:dyDescent="0.2">
      <c r="G397" s="39">
        <f t="shared" ref="G397:G460" si="24">A397</f>
        <v>0</v>
      </c>
      <c r="H397" s="39" t="str">
        <f>IFERROR(VLOOKUP(G397,Verweis!$D:$F,3,FALSE),"")</f>
        <v/>
      </c>
      <c r="I397" s="202">
        <f t="shared" ref="I397:I460" si="25">B397</f>
        <v>0</v>
      </c>
      <c r="K397" s="39">
        <f t="shared" ref="K397:K460" si="26">D397</f>
        <v>0</v>
      </c>
      <c r="L397" s="39" t="str">
        <f>IFERROR(VLOOKUP(K397,Verweis!$D:$F,3,FALSE),"")</f>
        <v/>
      </c>
      <c r="M397" s="202">
        <f t="shared" ref="M397:M460" si="27">E397</f>
        <v>0</v>
      </c>
    </row>
    <row r="398" spans="7:13" x14ac:dyDescent="0.2">
      <c r="G398" s="39">
        <f t="shared" si="24"/>
        <v>0</v>
      </c>
      <c r="H398" s="39" t="str">
        <f>IFERROR(VLOOKUP(G398,Verweis!$D:$F,3,FALSE),"")</f>
        <v/>
      </c>
      <c r="I398" s="202">
        <f t="shared" si="25"/>
        <v>0</v>
      </c>
      <c r="K398" s="39">
        <f t="shared" si="26"/>
        <v>0</v>
      </c>
      <c r="L398" s="39" t="str">
        <f>IFERROR(VLOOKUP(K398,Verweis!$D:$F,3,FALSE),"")</f>
        <v/>
      </c>
      <c r="M398" s="202">
        <f t="shared" si="27"/>
        <v>0</v>
      </c>
    </row>
    <row r="399" spans="7:13" x14ac:dyDescent="0.2">
      <c r="G399" s="39">
        <f t="shared" si="24"/>
        <v>0</v>
      </c>
      <c r="H399" s="39" t="str">
        <f>IFERROR(VLOOKUP(G399,Verweis!$D:$F,3,FALSE),"")</f>
        <v/>
      </c>
      <c r="I399" s="202">
        <f t="shared" si="25"/>
        <v>0</v>
      </c>
      <c r="K399" s="39">
        <f t="shared" si="26"/>
        <v>0</v>
      </c>
      <c r="L399" s="39" t="str">
        <f>IFERROR(VLOOKUP(K399,Verweis!$D:$F,3,FALSE),"")</f>
        <v/>
      </c>
      <c r="M399" s="202">
        <f t="shared" si="27"/>
        <v>0</v>
      </c>
    </row>
    <row r="400" spans="7:13" x14ac:dyDescent="0.2">
      <c r="G400" s="39">
        <f t="shared" si="24"/>
        <v>0</v>
      </c>
      <c r="H400" s="39" t="str">
        <f>IFERROR(VLOOKUP(G400,Verweis!$D:$F,3,FALSE),"")</f>
        <v/>
      </c>
      <c r="I400" s="202">
        <f t="shared" si="25"/>
        <v>0</v>
      </c>
      <c r="K400" s="39">
        <f t="shared" si="26"/>
        <v>0</v>
      </c>
      <c r="L400" s="39" t="str">
        <f>IFERROR(VLOOKUP(K400,Verweis!$D:$F,3,FALSE),"")</f>
        <v/>
      </c>
      <c r="M400" s="202">
        <f t="shared" si="27"/>
        <v>0</v>
      </c>
    </row>
    <row r="401" spans="7:13" x14ac:dyDescent="0.2">
      <c r="G401" s="39">
        <f t="shared" si="24"/>
        <v>0</v>
      </c>
      <c r="H401" s="39" t="str">
        <f>IFERROR(VLOOKUP(G401,Verweis!$D:$F,3,FALSE),"")</f>
        <v/>
      </c>
      <c r="I401" s="202">
        <f t="shared" si="25"/>
        <v>0</v>
      </c>
      <c r="K401" s="39">
        <f t="shared" si="26"/>
        <v>0</v>
      </c>
      <c r="L401" s="39" t="str">
        <f>IFERROR(VLOOKUP(K401,Verweis!$D:$F,3,FALSE),"")</f>
        <v/>
      </c>
      <c r="M401" s="202">
        <f t="shared" si="27"/>
        <v>0</v>
      </c>
    </row>
    <row r="402" spans="7:13" x14ac:dyDescent="0.2">
      <c r="G402" s="39">
        <f t="shared" si="24"/>
        <v>0</v>
      </c>
      <c r="H402" s="39" t="str">
        <f>IFERROR(VLOOKUP(G402,Verweis!$D:$F,3,FALSE),"")</f>
        <v/>
      </c>
      <c r="I402" s="202">
        <f t="shared" si="25"/>
        <v>0</v>
      </c>
      <c r="K402" s="39">
        <f t="shared" si="26"/>
        <v>0</v>
      </c>
      <c r="L402" s="39" t="str">
        <f>IFERROR(VLOOKUP(K402,Verweis!$D:$F,3,FALSE),"")</f>
        <v/>
      </c>
      <c r="M402" s="202">
        <f t="shared" si="27"/>
        <v>0</v>
      </c>
    </row>
    <row r="403" spans="7:13" x14ac:dyDescent="0.2">
      <c r="G403" s="39">
        <f t="shared" si="24"/>
        <v>0</v>
      </c>
      <c r="H403" s="39" t="str">
        <f>IFERROR(VLOOKUP(G403,Verweis!$D:$F,3,FALSE),"")</f>
        <v/>
      </c>
      <c r="I403" s="202">
        <f t="shared" si="25"/>
        <v>0</v>
      </c>
      <c r="K403" s="39">
        <f t="shared" si="26"/>
        <v>0</v>
      </c>
      <c r="L403" s="39" t="str">
        <f>IFERROR(VLOOKUP(K403,Verweis!$D:$F,3,FALSE),"")</f>
        <v/>
      </c>
      <c r="M403" s="202">
        <f t="shared" si="27"/>
        <v>0</v>
      </c>
    </row>
    <row r="404" spans="7:13" x14ac:dyDescent="0.2">
      <c r="G404" s="39">
        <f t="shared" si="24"/>
        <v>0</v>
      </c>
      <c r="H404" s="39" t="str">
        <f>IFERROR(VLOOKUP(G404,Verweis!$D:$F,3,FALSE),"")</f>
        <v/>
      </c>
      <c r="I404" s="202">
        <f t="shared" si="25"/>
        <v>0</v>
      </c>
      <c r="K404" s="39">
        <f t="shared" si="26"/>
        <v>0</v>
      </c>
      <c r="L404" s="39" t="str">
        <f>IFERROR(VLOOKUP(K404,Verweis!$D:$F,3,FALSE),"")</f>
        <v/>
      </c>
      <c r="M404" s="202">
        <f t="shared" si="27"/>
        <v>0</v>
      </c>
    </row>
    <row r="405" spans="7:13" x14ac:dyDescent="0.2">
      <c r="G405" s="39">
        <f t="shared" si="24"/>
        <v>0</v>
      </c>
      <c r="H405" s="39" t="str">
        <f>IFERROR(VLOOKUP(G405,Verweis!$D:$F,3,FALSE),"")</f>
        <v/>
      </c>
      <c r="I405" s="202">
        <f t="shared" si="25"/>
        <v>0</v>
      </c>
      <c r="K405" s="39">
        <f t="shared" si="26"/>
        <v>0</v>
      </c>
      <c r="L405" s="39" t="str">
        <f>IFERROR(VLOOKUP(K405,Verweis!$D:$F,3,FALSE),"")</f>
        <v/>
      </c>
      <c r="M405" s="202">
        <f t="shared" si="27"/>
        <v>0</v>
      </c>
    </row>
    <row r="406" spans="7:13" x14ac:dyDescent="0.2">
      <c r="G406" s="39">
        <f t="shared" si="24"/>
        <v>0</v>
      </c>
      <c r="H406" s="39" t="str">
        <f>IFERROR(VLOOKUP(G406,Verweis!$D:$F,3,FALSE),"")</f>
        <v/>
      </c>
      <c r="I406" s="202">
        <f t="shared" si="25"/>
        <v>0</v>
      </c>
      <c r="K406" s="39">
        <f t="shared" si="26"/>
        <v>0</v>
      </c>
      <c r="L406" s="39" t="str">
        <f>IFERROR(VLOOKUP(K406,Verweis!$D:$F,3,FALSE),"")</f>
        <v/>
      </c>
      <c r="M406" s="202">
        <f t="shared" si="27"/>
        <v>0</v>
      </c>
    </row>
    <row r="407" spans="7:13" x14ac:dyDescent="0.2">
      <c r="G407" s="39">
        <f t="shared" si="24"/>
        <v>0</v>
      </c>
      <c r="H407" s="39" t="str">
        <f>IFERROR(VLOOKUP(G407,Verweis!$D:$F,3,FALSE),"")</f>
        <v/>
      </c>
      <c r="I407" s="202">
        <f t="shared" si="25"/>
        <v>0</v>
      </c>
      <c r="K407" s="39">
        <f t="shared" si="26"/>
        <v>0</v>
      </c>
      <c r="L407" s="39" t="str">
        <f>IFERROR(VLOOKUP(K407,Verweis!$D:$F,3,FALSE),"")</f>
        <v/>
      </c>
      <c r="M407" s="202">
        <f t="shared" si="27"/>
        <v>0</v>
      </c>
    </row>
    <row r="408" spans="7:13" x14ac:dyDescent="0.2">
      <c r="G408" s="39">
        <f t="shared" si="24"/>
        <v>0</v>
      </c>
      <c r="H408" s="39" t="str">
        <f>IFERROR(VLOOKUP(G408,Verweis!$D:$F,3,FALSE),"")</f>
        <v/>
      </c>
      <c r="I408" s="202">
        <f t="shared" si="25"/>
        <v>0</v>
      </c>
      <c r="K408" s="39">
        <f t="shared" si="26"/>
        <v>0</v>
      </c>
      <c r="L408" s="39" t="str">
        <f>IFERROR(VLOOKUP(K408,Verweis!$D:$F,3,FALSE),"")</f>
        <v/>
      </c>
      <c r="M408" s="202">
        <f t="shared" si="27"/>
        <v>0</v>
      </c>
    </row>
    <row r="409" spans="7:13" x14ac:dyDescent="0.2">
      <c r="G409" s="39">
        <f t="shared" si="24"/>
        <v>0</v>
      </c>
      <c r="H409" s="39" t="str">
        <f>IFERROR(VLOOKUP(G409,Verweis!$D:$F,3,FALSE),"")</f>
        <v/>
      </c>
      <c r="I409" s="202">
        <f t="shared" si="25"/>
        <v>0</v>
      </c>
      <c r="K409" s="39">
        <f t="shared" si="26"/>
        <v>0</v>
      </c>
      <c r="L409" s="39" t="str">
        <f>IFERROR(VLOOKUP(K409,Verweis!$D:$F,3,FALSE),"")</f>
        <v/>
      </c>
      <c r="M409" s="202">
        <f t="shared" si="27"/>
        <v>0</v>
      </c>
    </row>
    <row r="410" spans="7:13" x14ac:dyDescent="0.2">
      <c r="G410" s="39">
        <f t="shared" si="24"/>
        <v>0</v>
      </c>
      <c r="H410" s="39" t="str">
        <f>IFERROR(VLOOKUP(G410,Verweis!$D:$F,3,FALSE),"")</f>
        <v/>
      </c>
      <c r="I410" s="202">
        <f t="shared" si="25"/>
        <v>0</v>
      </c>
      <c r="K410" s="39">
        <f t="shared" si="26"/>
        <v>0</v>
      </c>
      <c r="L410" s="39" t="str">
        <f>IFERROR(VLOOKUP(K410,Verweis!$D:$F,3,FALSE),"")</f>
        <v/>
      </c>
      <c r="M410" s="202">
        <f t="shared" si="27"/>
        <v>0</v>
      </c>
    </row>
    <row r="411" spans="7:13" x14ac:dyDescent="0.2">
      <c r="G411" s="39">
        <f t="shared" si="24"/>
        <v>0</v>
      </c>
      <c r="H411" s="39" t="str">
        <f>IFERROR(VLOOKUP(G411,Verweis!$D:$F,3,FALSE),"")</f>
        <v/>
      </c>
      <c r="I411" s="202">
        <f t="shared" si="25"/>
        <v>0</v>
      </c>
      <c r="K411" s="39">
        <f t="shared" si="26"/>
        <v>0</v>
      </c>
      <c r="L411" s="39" t="str">
        <f>IFERROR(VLOOKUP(K411,Verweis!$D:$F,3,FALSE),"")</f>
        <v/>
      </c>
      <c r="M411" s="202">
        <f t="shared" si="27"/>
        <v>0</v>
      </c>
    </row>
    <row r="412" spans="7:13" x14ac:dyDescent="0.2">
      <c r="G412" s="39">
        <f t="shared" si="24"/>
        <v>0</v>
      </c>
      <c r="H412" s="39" t="str">
        <f>IFERROR(VLOOKUP(G412,Verweis!$D:$F,3,FALSE),"")</f>
        <v/>
      </c>
      <c r="I412" s="202">
        <f t="shared" si="25"/>
        <v>0</v>
      </c>
      <c r="K412" s="39">
        <f t="shared" si="26"/>
        <v>0</v>
      </c>
      <c r="L412" s="39" t="str">
        <f>IFERROR(VLOOKUP(K412,Verweis!$D:$F,3,FALSE),"")</f>
        <v/>
      </c>
      <c r="M412" s="202">
        <f t="shared" si="27"/>
        <v>0</v>
      </c>
    </row>
    <row r="413" spans="7:13" x14ac:dyDescent="0.2">
      <c r="G413" s="39">
        <f t="shared" si="24"/>
        <v>0</v>
      </c>
      <c r="H413" s="39" t="str">
        <f>IFERROR(VLOOKUP(G413,Verweis!$D:$F,3,FALSE),"")</f>
        <v/>
      </c>
      <c r="I413" s="202">
        <f t="shared" si="25"/>
        <v>0</v>
      </c>
      <c r="K413" s="39">
        <f t="shared" si="26"/>
        <v>0</v>
      </c>
      <c r="L413" s="39" t="str">
        <f>IFERROR(VLOOKUP(K413,Verweis!$D:$F,3,FALSE),"")</f>
        <v/>
      </c>
      <c r="M413" s="202">
        <f t="shared" si="27"/>
        <v>0</v>
      </c>
    </row>
    <row r="414" spans="7:13" x14ac:dyDescent="0.2">
      <c r="G414" s="39">
        <f t="shared" si="24"/>
        <v>0</v>
      </c>
      <c r="H414" s="39" t="str">
        <f>IFERROR(VLOOKUP(G414,Verweis!$D:$F,3,FALSE),"")</f>
        <v/>
      </c>
      <c r="I414" s="202">
        <f t="shared" si="25"/>
        <v>0</v>
      </c>
      <c r="K414" s="39">
        <f t="shared" si="26"/>
        <v>0</v>
      </c>
      <c r="L414" s="39" t="str">
        <f>IFERROR(VLOOKUP(K414,Verweis!$D:$F,3,FALSE),"")</f>
        <v/>
      </c>
      <c r="M414" s="202">
        <f t="shared" si="27"/>
        <v>0</v>
      </c>
    </row>
    <row r="415" spans="7:13" x14ac:dyDescent="0.2">
      <c r="G415" s="39">
        <f t="shared" si="24"/>
        <v>0</v>
      </c>
      <c r="H415" s="39" t="str">
        <f>IFERROR(VLOOKUP(G415,Verweis!$D:$F,3,FALSE),"")</f>
        <v/>
      </c>
      <c r="I415" s="202">
        <f t="shared" si="25"/>
        <v>0</v>
      </c>
      <c r="K415" s="39">
        <f t="shared" si="26"/>
        <v>0</v>
      </c>
      <c r="L415" s="39" t="str">
        <f>IFERROR(VLOOKUP(K415,Verweis!$D:$F,3,FALSE),"")</f>
        <v/>
      </c>
      <c r="M415" s="202">
        <f t="shared" si="27"/>
        <v>0</v>
      </c>
    </row>
    <row r="416" spans="7:13" x14ac:dyDescent="0.2">
      <c r="G416" s="39">
        <f t="shared" si="24"/>
        <v>0</v>
      </c>
      <c r="H416" s="39" t="str">
        <f>IFERROR(VLOOKUP(G416,Verweis!$D:$F,3,FALSE),"")</f>
        <v/>
      </c>
      <c r="I416" s="202">
        <f t="shared" si="25"/>
        <v>0</v>
      </c>
      <c r="K416" s="39">
        <f t="shared" si="26"/>
        <v>0</v>
      </c>
      <c r="L416" s="39" t="str">
        <f>IFERROR(VLOOKUP(K416,Verweis!$D:$F,3,FALSE),"")</f>
        <v/>
      </c>
      <c r="M416" s="202">
        <f t="shared" si="27"/>
        <v>0</v>
      </c>
    </row>
    <row r="417" spans="7:13" x14ac:dyDescent="0.2">
      <c r="G417" s="39">
        <f t="shared" si="24"/>
        <v>0</v>
      </c>
      <c r="H417" s="39" t="str">
        <f>IFERROR(VLOOKUP(G417,Verweis!$D:$F,3,FALSE),"")</f>
        <v/>
      </c>
      <c r="I417" s="202">
        <f t="shared" si="25"/>
        <v>0</v>
      </c>
      <c r="K417" s="39">
        <f t="shared" si="26"/>
        <v>0</v>
      </c>
      <c r="L417" s="39" t="str">
        <f>IFERROR(VLOOKUP(K417,Verweis!$D:$F,3,FALSE),"")</f>
        <v/>
      </c>
      <c r="M417" s="202">
        <f t="shared" si="27"/>
        <v>0</v>
      </c>
    </row>
    <row r="418" spans="7:13" x14ac:dyDescent="0.2">
      <c r="G418" s="39">
        <f t="shared" si="24"/>
        <v>0</v>
      </c>
      <c r="H418" s="39" t="str">
        <f>IFERROR(VLOOKUP(G418,Verweis!$D:$F,3,FALSE),"")</f>
        <v/>
      </c>
      <c r="I418" s="202">
        <f t="shared" si="25"/>
        <v>0</v>
      </c>
      <c r="K418" s="39">
        <f t="shared" si="26"/>
        <v>0</v>
      </c>
      <c r="L418" s="39" t="str">
        <f>IFERROR(VLOOKUP(K418,Verweis!$D:$F,3,FALSE),"")</f>
        <v/>
      </c>
      <c r="M418" s="202">
        <f t="shared" si="27"/>
        <v>0</v>
      </c>
    </row>
    <row r="419" spans="7:13" x14ac:dyDescent="0.2">
      <c r="G419" s="39">
        <f t="shared" si="24"/>
        <v>0</v>
      </c>
      <c r="H419" s="39" t="str">
        <f>IFERROR(VLOOKUP(G419,Verweis!$D:$F,3,FALSE),"")</f>
        <v/>
      </c>
      <c r="I419" s="202">
        <f t="shared" si="25"/>
        <v>0</v>
      </c>
      <c r="K419" s="39">
        <f t="shared" si="26"/>
        <v>0</v>
      </c>
      <c r="L419" s="39" t="str">
        <f>IFERROR(VLOOKUP(K419,Verweis!$D:$F,3,FALSE),"")</f>
        <v/>
      </c>
      <c r="M419" s="202">
        <f t="shared" si="27"/>
        <v>0</v>
      </c>
    </row>
    <row r="420" spans="7:13" x14ac:dyDescent="0.2">
      <c r="G420" s="39">
        <f t="shared" si="24"/>
        <v>0</v>
      </c>
      <c r="H420" s="39" t="str">
        <f>IFERROR(VLOOKUP(G420,Verweis!$D:$F,3,FALSE),"")</f>
        <v/>
      </c>
      <c r="I420" s="202">
        <f t="shared" si="25"/>
        <v>0</v>
      </c>
      <c r="K420" s="39">
        <f t="shared" si="26"/>
        <v>0</v>
      </c>
      <c r="L420" s="39" t="str">
        <f>IFERROR(VLOOKUP(K420,Verweis!$D:$F,3,FALSE),"")</f>
        <v/>
      </c>
      <c r="M420" s="202">
        <f t="shared" si="27"/>
        <v>0</v>
      </c>
    </row>
    <row r="421" spans="7:13" x14ac:dyDescent="0.2">
      <c r="G421" s="39">
        <f t="shared" si="24"/>
        <v>0</v>
      </c>
      <c r="H421" s="39" t="str">
        <f>IFERROR(VLOOKUP(G421,Verweis!$D:$F,3,FALSE),"")</f>
        <v/>
      </c>
      <c r="I421" s="202">
        <f t="shared" si="25"/>
        <v>0</v>
      </c>
      <c r="K421" s="39">
        <f t="shared" si="26"/>
        <v>0</v>
      </c>
      <c r="L421" s="39" t="str">
        <f>IFERROR(VLOOKUP(K421,Verweis!$D:$F,3,FALSE),"")</f>
        <v/>
      </c>
      <c r="M421" s="202">
        <f t="shared" si="27"/>
        <v>0</v>
      </c>
    </row>
    <row r="422" spans="7:13" x14ac:dyDescent="0.2">
      <c r="G422" s="39">
        <f t="shared" si="24"/>
        <v>0</v>
      </c>
      <c r="H422" s="39" t="str">
        <f>IFERROR(VLOOKUP(G422,Verweis!$D:$F,3,FALSE),"")</f>
        <v/>
      </c>
      <c r="I422" s="202">
        <f t="shared" si="25"/>
        <v>0</v>
      </c>
      <c r="K422" s="39">
        <f t="shared" si="26"/>
        <v>0</v>
      </c>
      <c r="L422" s="39" t="str">
        <f>IFERROR(VLOOKUP(K422,Verweis!$D:$F,3,FALSE),"")</f>
        <v/>
      </c>
      <c r="M422" s="202">
        <f t="shared" si="27"/>
        <v>0</v>
      </c>
    </row>
    <row r="423" spans="7:13" x14ac:dyDescent="0.2">
      <c r="G423" s="39">
        <f t="shared" si="24"/>
        <v>0</v>
      </c>
      <c r="H423" s="39" t="str">
        <f>IFERROR(VLOOKUP(G423,Verweis!$D:$F,3,FALSE),"")</f>
        <v/>
      </c>
      <c r="I423" s="202">
        <f t="shared" si="25"/>
        <v>0</v>
      </c>
      <c r="K423" s="39">
        <f t="shared" si="26"/>
        <v>0</v>
      </c>
      <c r="L423" s="39" t="str">
        <f>IFERROR(VLOOKUP(K423,Verweis!$D:$F,3,FALSE),"")</f>
        <v/>
      </c>
      <c r="M423" s="202">
        <f t="shared" si="27"/>
        <v>0</v>
      </c>
    </row>
    <row r="424" spans="7:13" x14ac:dyDescent="0.2">
      <c r="G424" s="39">
        <f t="shared" si="24"/>
        <v>0</v>
      </c>
      <c r="H424" s="39" t="str">
        <f>IFERROR(VLOOKUP(G424,Verweis!$D:$F,3,FALSE),"")</f>
        <v/>
      </c>
      <c r="I424" s="202">
        <f t="shared" si="25"/>
        <v>0</v>
      </c>
      <c r="K424" s="39">
        <f t="shared" si="26"/>
        <v>0</v>
      </c>
      <c r="L424" s="39" t="str">
        <f>IFERROR(VLOOKUP(K424,Verweis!$D:$F,3,FALSE),"")</f>
        <v/>
      </c>
      <c r="M424" s="202">
        <f t="shared" si="27"/>
        <v>0</v>
      </c>
    </row>
    <row r="425" spans="7:13" x14ac:dyDescent="0.2">
      <c r="G425" s="39">
        <f t="shared" si="24"/>
        <v>0</v>
      </c>
      <c r="H425" s="39" t="str">
        <f>IFERROR(VLOOKUP(G425,Verweis!$D:$F,3,FALSE),"")</f>
        <v/>
      </c>
      <c r="I425" s="202">
        <f t="shared" si="25"/>
        <v>0</v>
      </c>
      <c r="K425" s="39">
        <f t="shared" si="26"/>
        <v>0</v>
      </c>
      <c r="L425" s="39" t="str">
        <f>IFERROR(VLOOKUP(K425,Verweis!$D:$F,3,FALSE),"")</f>
        <v/>
      </c>
      <c r="M425" s="202">
        <f t="shared" si="27"/>
        <v>0</v>
      </c>
    </row>
    <row r="426" spans="7:13" x14ac:dyDescent="0.2">
      <c r="G426" s="39">
        <f t="shared" si="24"/>
        <v>0</v>
      </c>
      <c r="H426" s="39" t="str">
        <f>IFERROR(VLOOKUP(G426,Verweis!$D:$F,3,FALSE),"")</f>
        <v/>
      </c>
      <c r="I426" s="202">
        <f t="shared" si="25"/>
        <v>0</v>
      </c>
      <c r="K426" s="39">
        <f t="shared" si="26"/>
        <v>0</v>
      </c>
      <c r="L426" s="39" t="str">
        <f>IFERROR(VLOOKUP(K426,Verweis!$D:$F,3,FALSE),"")</f>
        <v/>
      </c>
      <c r="M426" s="202">
        <f t="shared" si="27"/>
        <v>0</v>
      </c>
    </row>
    <row r="427" spans="7:13" x14ac:dyDescent="0.2">
      <c r="G427" s="39">
        <f t="shared" si="24"/>
        <v>0</v>
      </c>
      <c r="H427" s="39" t="str">
        <f>IFERROR(VLOOKUP(G427,Verweis!$D:$F,3,FALSE),"")</f>
        <v/>
      </c>
      <c r="I427" s="202">
        <f t="shared" si="25"/>
        <v>0</v>
      </c>
      <c r="K427" s="39">
        <f t="shared" si="26"/>
        <v>0</v>
      </c>
      <c r="L427" s="39" t="str">
        <f>IFERROR(VLOOKUP(K427,Verweis!$D:$F,3,FALSE),"")</f>
        <v/>
      </c>
      <c r="M427" s="202">
        <f t="shared" si="27"/>
        <v>0</v>
      </c>
    </row>
    <row r="428" spans="7:13" x14ac:dyDescent="0.2">
      <c r="G428" s="39">
        <f t="shared" si="24"/>
        <v>0</v>
      </c>
      <c r="H428" s="39" t="str">
        <f>IFERROR(VLOOKUP(G428,Verweis!$D:$F,3,FALSE),"")</f>
        <v/>
      </c>
      <c r="I428" s="202">
        <f t="shared" si="25"/>
        <v>0</v>
      </c>
      <c r="K428" s="39">
        <f t="shared" si="26"/>
        <v>0</v>
      </c>
      <c r="L428" s="39" t="str">
        <f>IFERROR(VLOOKUP(K428,Verweis!$D:$F,3,FALSE),"")</f>
        <v/>
      </c>
      <c r="M428" s="202">
        <f t="shared" si="27"/>
        <v>0</v>
      </c>
    </row>
    <row r="429" spans="7:13" x14ac:dyDescent="0.2">
      <c r="G429" s="39">
        <f t="shared" si="24"/>
        <v>0</v>
      </c>
      <c r="H429" s="39" t="str">
        <f>IFERROR(VLOOKUP(G429,Verweis!$D:$F,3,FALSE),"")</f>
        <v/>
      </c>
      <c r="I429" s="202">
        <f t="shared" si="25"/>
        <v>0</v>
      </c>
      <c r="K429" s="39">
        <f t="shared" si="26"/>
        <v>0</v>
      </c>
      <c r="L429" s="39" t="str">
        <f>IFERROR(VLOOKUP(K429,Verweis!$D:$F,3,FALSE),"")</f>
        <v/>
      </c>
      <c r="M429" s="202">
        <f t="shared" si="27"/>
        <v>0</v>
      </c>
    </row>
    <row r="430" spans="7:13" x14ac:dyDescent="0.2">
      <c r="G430" s="39">
        <f t="shared" si="24"/>
        <v>0</v>
      </c>
      <c r="H430" s="39" t="str">
        <f>IFERROR(VLOOKUP(G430,Verweis!$D:$F,3,FALSE),"")</f>
        <v/>
      </c>
      <c r="I430" s="202">
        <f t="shared" si="25"/>
        <v>0</v>
      </c>
      <c r="K430" s="39">
        <f t="shared" si="26"/>
        <v>0</v>
      </c>
      <c r="L430" s="39" t="str">
        <f>IFERROR(VLOOKUP(K430,Verweis!$D:$F,3,FALSE),"")</f>
        <v/>
      </c>
      <c r="M430" s="202">
        <f t="shared" si="27"/>
        <v>0</v>
      </c>
    </row>
    <row r="431" spans="7:13" x14ac:dyDescent="0.2">
      <c r="G431" s="39">
        <f t="shared" si="24"/>
        <v>0</v>
      </c>
      <c r="H431" s="39" t="str">
        <f>IFERROR(VLOOKUP(G431,Verweis!$D:$F,3,FALSE),"")</f>
        <v/>
      </c>
      <c r="I431" s="202">
        <f t="shared" si="25"/>
        <v>0</v>
      </c>
      <c r="K431" s="39">
        <f t="shared" si="26"/>
        <v>0</v>
      </c>
      <c r="L431" s="39" t="str">
        <f>IFERROR(VLOOKUP(K431,Verweis!$D:$F,3,FALSE),"")</f>
        <v/>
      </c>
      <c r="M431" s="202">
        <f t="shared" si="27"/>
        <v>0</v>
      </c>
    </row>
    <row r="432" spans="7:13" x14ac:dyDescent="0.2">
      <c r="G432" s="39">
        <f t="shared" si="24"/>
        <v>0</v>
      </c>
      <c r="H432" s="39" t="str">
        <f>IFERROR(VLOOKUP(G432,Verweis!$D:$F,3,FALSE),"")</f>
        <v/>
      </c>
      <c r="I432" s="202">
        <f t="shared" si="25"/>
        <v>0</v>
      </c>
      <c r="K432" s="39">
        <f t="shared" si="26"/>
        <v>0</v>
      </c>
      <c r="L432" s="39" t="str">
        <f>IFERROR(VLOOKUP(K432,Verweis!$D:$F,3,FALSE),"")</f>
        <v/>
      </c>
      <c r="M432" s="202">
        <f t="shared" si="27"/>
        <v>0</v>
      </c>
    </row>
    <row r="433" spans="7:13" x14ac:dyDescent="0.2">
      <c r="G433" s="39">
        <f t="shared" si="24"/>
        <v>0</v>
      </c>
      <c r="H433" s="39" t="str">
        <f>IFERROR(VLOOKUP(G433,Verweis!$D:$F,3,FALSE),"")</f>
        <v/>
      </c>
      <c r="I433" s="202">
        <f t="shared" si="25"/>
        <v>0</v>
      </c>
      <c r="K433" s="39">
        <f t="shared" si="26"/>
        <v>0</v>
      </c>
      <c r="L433" s="39" t="str">
        <f>IFERROR(VLOOKUP(K433,Verweis!$D:$F,3,FALSE),"")</f>
        <v/>
      </c>
      <c r="M433" s="202">
        <f t="shared" si="27"/>
        <v>0</v>
      </c>
    </row>
    <row r="434" spans="7:13" x14ac:dyDescent="0.2">
      <c r="G434" s="39">
        <f t="shared" si="24"/>
        <v>0</v>
      </c>
      <c r="H434" s="39" t="str">
        <f>IFERROR(VLOOKUP(G434,Verweis!$D:$F,3,FALSE),"")</f>
        <v/>
      </c>
      <c r="I434" s="202">
        <f t="shared" si="25"/>
        <v>0</v>
      </c>
      <c r="K434" s="39">
        <f t="shared" si="26"/>
        <v>0</v>
      </c>
      <c r="L434" s="39" t="str">
        <f>IFERROR(VLOOKUP(K434,Verweis!$D:$F,3,FALSE),"")</f>
        <v/>
      </c>
      <c r="M434" s="202">
        <f t="shared" si="27"/>
        <v>0</v>
      </c>
    </row>
    <row r="435" spans="7:13" x14ac:dyDescent="0.2">
      <c r="G435" s="39">
        <f t="shared" si="24"/>
        <v>0</v>
      </c>
      <c r="H435" s="39" t="str">
        <f>IFERROR(VLOOKUP(G435,Verweis!$D:$F,3,FALSE),"")</f>
        <v/>
      </c>
      <c r="I435" s="202">
        <f t="shared" si="25"/>
        <v>0</v>
      </c>
      <c r="K435" s="39">
        <f t="shared" si="26"/>
        <v>0</v>
      </c>
      <c r="L435" s="39" t="str">
        <f>IFERROR(VLOOKUP(K435,Verweis!$D:$F,3,FALSE),"")</f>
        <v/>
      </c>
      <c r="M435" s="202">
        <f t="shared" si="27"/>
        <v>0</v>
      </c>
    </row>
    <row r="436" spans="7:13" x14ac:dyDescent="0.2">
      <c r="G436" s="39">
        <f t="shared" si="24"/>
        <v>0</v>
      </c>
      <c r="H436" s="39" t="str">
        <f>IFERROR(VLOOKUP(G436,Verweis!$D:$F,3,FALSE),"")</f>
        <v/>
      </c>
      <c r="I436" s="202">
        <f t="shared" si="25"/>
        <v>0</v>
      </c>
      <c r="K436" s="39">
        <f t="shared" si="26"/>
        <v>0</v>
      </c>
      <c r="L436" s="39" t="str">
        <f>IFERROR(VLOOKUP(K436,Verweis!$D:$F,3,FALSE),"")</f>
        <v/>
      </c>
      <c r="M436" s="202">
        <f t="shared" si="27"/>
        <v>0</v>
      </c>
    </row>
    <row r="437" spans="7:13" x14ac:dyDescent="0.2">
      <c r="G437" s="39">
        <f t="shared" si="24"/>
        <v>0</v>
      </c>
      <c r="H437" s="39" t="str">
        <f>IFERROR(VLOOKUP(G437,Verweis!$D:$F,3,FALSE),"")</f>
        <v/>
      </c>
      <c r="I437" s="202">
        <f t="shared" si="25"/>
        <v>0</v>
      </c>
      <c r="K437" s="39">
        <f t="shared" si="26"/>
        <v>0</v>
      </c>
      <c r="L437" s="39" t="str">
        <f>IFERROR(VLOOKUP(K437,Verweis!$D:$F,3,FALSE),"")</f>
        <v/>
      </c>
      <c r="M437" s="202">
        <f t="shared" si="27"/>
        <v>0</v>
      </c>
    </row>
    <row r="438" spans="7:13" x14ac:dyDescent="0.2">
      <c r="G438" s="39">
        <f t="shared" si="24"/>
        <v>0</v>
      </c>
      <c r="H438" s="39" t="str">
        <f>IFERROR(VLOOKUP(G438,Verweis!$D:$F,3,FALSE),"")</f>
        <v/>
      </c>
      <c r="I438" s="202">
        <f t="shared" si="25"/>
        <v>0</v>
      </c>
      <c r="K438" s="39">
        <f t="shared" si="26"/>
        <v>0</v>
      </c>
      <c r="L438" s="39" t="str">
        <f>IFERROR(VLOOKUP(K438,Verweis!$D:$F,3,FALSE),"")</f>
        <v/>
      </c>
      <c r="M438" s="202">
        <f t="shared" si="27"/>
        <v>0</v>
      </c>
    </row>
    <row r="439" spans="7:13" x14ac:dyDescent="0.2">
      <c r="G439" s="39">
        <f t="shared" si="24"/>
        <v>0</v>
      </c>
      <c r="H439" s="39" t="str">
        <f>IFERROR(VLOOKUP(G439,Verweis!$D:$F,3,FALSE),"")</f>
        <v/>
      </c>
      <c r="I439" s="202">
        <f t="shared" si="25"/>
        <v>0</v>
      </c>
      <c r="K439" s="39">
        <f t="shared" si="26"/>
        <v>0</v>
      </c>
      <c r="L439" s="39" t="str">
        <f>IFERROR(VLOOKUP(K439,Verweis!$D:$F,3,FALSE),"")</f>
        <v/>
      </c>
      <c r="M439" s="202">
        <f t="shared" si="27"/>
        <v>0</v>
      </c>
    </row>
    <row r="440" spans="7:13" x14ac:dyDescent="0.2">
      <c r="G440" s="39">
        <f t="shared" si="24"/>
        <v>0</v>
      </c>
      <c r="H440" s="39" t="str">
        <f>IFERROR(VLOOKUP(G440,Verweis!$D:$F,3,FALSE),"")</f>
        <v/>
      </c>
      <c r="I440" s="202">
        <f t="shared" si="25"/>
        <v>0</v>
      </c>
      <c r="K440" s="39">
        <f t="shared" si="26"/>
        <v>0</v>
      </c>
      <c r="L440" s="39" t="str">
        <f>IFERROR(VLOOKUP(K440,Verweis!$D:$F,3,FALSE),"")</f>
        <v/>
      </c>
      <c r="M440" s="202">
        <f t="shared" si="27"/>
        <v>0</v>
      </c>
    </row>
    <row r="441" spans="7:13" x14ac:dyDescent="0.2">
      <c r="G441" s="39">
        <f t="shared" si="24"/>
        <v>0</v>
      </c>
      <c r="H441" s="39" t="str">
        <f>IFERROR(VLOOKUP(G441,Verweis!$D:$F,3,FALSE),"")</f>
        <v/>
      </c>
      <c r="I441" s="202">
        <f t="shared" si="25"/>
        <v>0</v>
      </c>
      <c r="K441" s="39">
        <f t="shared" si="26"/>
        <v>0</v>
      </c>
      <c r="L441" s="39" t="str">
        <f>IFERROR(VLOOKUP(K441,Verweis!$D:$F,3,FALSE),"")</f>
        <v/>
      </c>
      <c r="M441" s="202">
        <f t="shared" si="27"/>
        <v>0</v>
      </c>
    </row>
    <row r="442" spans="7:13" x14ac:dyDescent="0.2">
      <c r="G442" s="39">
        <f t="shared" si="24"/>
        <v>0</v>
      </c>
      <c r="H442" s="39" t="str">
        <f>IFERROR(VLOOKUP(G442,Verweis!$D:$F,3,FALSE),"")</f>
        <v/>
      </c>
      <c r="I442" s="202">
        <f t="shared" si="25"/>
        <v>0</v>
      </c>
      <c r="K442" s="39">
        <f t="shared" si="26"/>
        <v>0</v>
      </c>
      <c r="L442" s="39" t="str">
        <f>IFERROR(VLOOKUP(K442,Verweis!$D:$F,3,FALSE),"")</f>
        <v/>
      </c>
      <c r="M442" s="202">
        <f t="shared" si="27"/>
        <v>0</v>
      </c>
    </row>
    <row r="443" spans="7:13" x14ac:dyDescent="0.2">
      <c r="G443" s="39">
        <f t="shared" si="24"/>
        <v>0</v>
      </c>
      <c r="H443" s="39" t="str">
        <f>IFERROR(VLOOKUP(G443,Verweis!$D:$F,3,FALSE),"")</f>
        <v/>
      </c>
      <c r="I443" s="202">
        <f t="shared" si="25"/>
        <v>0</v>
      </c>
      <c r="K443" s="39">
        <f t="shared" si="26"/>
        <v>0</v>
      </c>
      <c r="L443" s="39" t="str">
        <f>IFERROR(VLOOKUP(K443,Verweis!$D:$F,3,FALSE),"")</f>
        <v/>
      </c>
      <c r="M443" s="202">
        <f t="shared" si="27"/>
        <v>0</v>
      </c>
    </row>
    <row r="444" spans="7:13" x14ac:dyDescent="0.2">
      <c r="G444" s="39">
        <f t="shared" si="24"/>
        <v>0</v>
      </c>
      <c r="H444" s="39" t="str">
        <f>IFERROR(VLOOKUP(G444,Verweis!$D:$F,3,FALSE),"")</f>
        <v/>
      </c>
      <c r="I444" s="202">
        <f t="shared" si="25"/>
        <v>0</v>
      </c>
      <c r="K444" s="39">
        <f t="shared" si="26"/>
        <v>0</v>
      </c>
      <c r="L444" s="39" t="str">
        <f>IFERROR(VLOOKUP(K444,Verweis!$D:$F,3,FALSE),"")</f>
        <v/>
      </c>
      <c r="M444" s="202">
        <f t="shared" si="27"/>
        <v>0</v>
      </c>
    </row>
    <row r="445" spans="7:13" x14ac:dyDescent="0.2">
      <c r="G445" s="39">
        <f t="shared" si="24"/>
        <v>0</v>
      </c>
      <c r="H445" s="39" t="str">
        <f>IFERROR(VLOOKUP(G445,Verweis!$D:$F,3,FALSE),"")</f>
        <v/>
      </c>
      <c r="I445" s="202">
        <f t="shared" si="25"/>
        <v>0</v>
      </c>
      <c r="K445" s="39">
        <f t="shared" si="26"/>
        <v>0</v>
      </c>
      <c r="L445" s="39" t="str">
        <f>IFERROR(VLOOKUP(K445,Verweis!$D:$F,3,FALSE),"")</f>
        <v/>
      </c>
      <c r="M445" s="202">
        <f t="shared" si="27"/>
        <v>0</v>
      </c>
    </row>
    <row r="446" spans="7:13" x14ac:dyDescent="0.2">
      <c r="G446" s="39">
        <f t="shared" si="24"/>
        <v>0</v>
      </c>
      <c r="H446" s="39" t="str">
        <f>IFERROR(VLOOKUP(G446,Verweis!$D:$F,3,FALSE),"")</f>
        <v/>
      </c>
      <c r="I446" s="202">
        <f t="shared" si="25"/>
        <v>0</v>
      </c>
      <c r="K446" s="39">
        <f t="shared" si="26"/>
        <v>0</v>
      </c>
      <c r="L446" s="39" t="str">
        <f>IFERROR(VLOOKUP(K446,Verweis!$D:$F,3,FALSE),"")</f>
        <v/>
      </c>
      <c r="M446" s="202">
        <f t="shared" si="27"/>
        <v>0</v>
      </c>
    </row>
    <row r="447" spans="7:13" x14ac:dyDescent="0.2">
      <c r="G447" s="39">
        <f t="shared" si="24"/>
        <v>0</v>
      </c>
      <c r="H447" s="39" t="str">
        <f>IFERROR(VLOOKUP(G447,Verweis!$D:$F,3,FALSE),"")</f>
        <v/>
      </c>
      <c r="I447" s="202">
        <f t="shared" si="25"/>
        <v>0</v>
      </c>
      <c r="K447" s="39">
        <f t="shared" si="26"/>
        <v>0</v>
      </c>
      <c r="L447" s="39" t="str">
        <f>IFERROR(VLOOKUP(K447,Verweis!$D:$F,3,FALSE),"")</f>
        <v/>
      </c>
      <c r="M447" s="202">
        <f t="shared" si="27"/>
        <v>0</v>
      </c>
    </row>
    <row r="448" spans="7:13" x14ac:dyDescent="0.2">
      <c r="G448" s="39">
        <f t="shared" si="24"/>
        <v>0</v>
      </c>
      <c r="H448" s="39" t="str">
        <f>IFERROR(VLOOKUP(G448,Verweis!$D:$F,3,FALSE),"")</f>
        <v/>
      </c>
      <c r="I448" s="202">
        <f t="shared" si="25"/>
        <v>0</v>
      </c>
      <c r="K448" s="39">
        <f t="shared" si="26"/>
        <v>0</v>
      </c>
      <c r="L448" s="39" t="str">
        <f>IFERROR(VLOOKUP(K448,Verweis!$D:$F,3,FALSE),"")</f>
        <v/>
      </c>
      <c r="M448" s="202">
        <f t="shared" si="27"/>
        <v>0</v>
      </c>
    </row>
    <row r="449" spans="7:13" x14ac:dyDescent="0.2">
      <c r="G449" s="39">
        <f t="shared" si="24"/>
        <v>0</v>
      </c>
      <c r="H449" s="39" t="str">
        <f>IFERROR(VLOOKUP(G449,Verweis!$D:$F,3,FALSE),"")</f>
        <v/>
      </c>
      <c r="I449" s="202">
        <f t="shared" si="25"/>
        <v>0</v>
      </c>
      <c r="K449" s="39">
        <f t="shared" si="26"/>
        <v>0</v>
      </c>
      <c r="L449" s="39" t="str">
        <f>IFERROR(VLOOKUP(K449,Verweis!$D:$F,3,FALSE),"")</f>
        <v/>
      </c>
      <c r="M449" s="202">
        <f t="shared" si="27"/>
        <v>0</v>
      </c>
    </row>
    <row r="450" spans="7:13" x14ac:dyDescent="0.2">
      <c r="G450" s="39">
        <f t="shared" si="24"/>
        <v>0</v>
      </c>
      <c r="H450" s="39" t="str">
        <f>IFERROR(VLOOKUP(G450,Verweis!$D:$F,3,FALSE),"")</f>
        <v/>
      </c>
      <c r="I450" s="202">
        <f t="shared" si="25"/>
        <v>0</v>
      </c>
      <c r="K450" s="39">
        <f t="shared" si="26"/>
        <v>0</v>
      </c>
      <c r="L450" s="39" t="str">
        <f>IFERROR(VLOOKUP(K450,Verweis!$D:$F,3,FALSE),"")</f>
        <v/>
      </c>
      <c r="M450" s="202">
        <f t="shared" si="27"/>
        <v>0</v>
      </c>
    </row>
    <row r="451" spans="7:13" x14ac:dyDescent="0.2">
      <c r="G451" s="39">
        <f t="shared" si="24"/>
        <v>0</v>
      </c>
      <c r="H451" s="39" t="str">
        <f>IFERROR(VLOOKUP(G451,Verweis!$D:$F,3,FALSE),"")</f>
        <v/>
      </c>
      <c r="I451" s="202">
        <f t="shared" si="25"/>
        <v>0</v>
      </c>
      <c r="K451" s="39">
        <f t="shared" si="26"/>
        <v>0</v>
      </c>
      <c r="L451" s="39" t="str">
        <f>IFERROR(VLOOKUP(K451,Verweis!$D:$F,3,FALSE),"")</f>
        <v/>
      </c>
      <c r="M451" s="202">
        <f t="shared" si="27"/>
        <v>0</v>
      </c>
    </row>
    <row r="452" spans="7:13" x14ac:dyDescent="0.2">
      <c r="G452" s="39">
        <f t="shared" si="24"/>
        <v>0</v>
      </c>
      <c r="H452" s="39" t="str">
        <f>IFERROR(VLOOKUP(G452,Verweis!$D:$F,3,FALSE),"")</f>
        <v/>
      </c>
      <c r="I452" s="202">
        <f t="shared" si="25"/>
        <v>0</v>
      </c>
      <c r="K452" s="39">
        <f t="shared" si="26"/>
        <v>0</v>
      </c>
      <c r="L452" s="39" t="str">
        <f>IFERROR(VLOOKUP(K452,Verweis!$D:$F,3,FALSE),"")</f>
        <v/>
      </c>
      <c r="M452" s="202">
        <f t="shared" si="27"/>
        <v>0</v>
      </c>
    </row>
    <row r="453" spans="7:13" x14ac:dyDescent="0.2">
      <c r="G453" s="39">
        <f t="shared" si="24"/>
        <v>0</v>
      </c>
      <c r="H453" s="39" t="str">
        <f>IFERROR(VLOOKUP(G453,Verweis!$D:$F,3,FALSE),"")</f>
        <v/>
      </c>
      <c r="I453" s="202">
        <f t="shared" si="25"/>
        <v>0</v>
      </c>
      <c r="K453" s="39">
        <f t="shared" si="26"/>
        <v>0</v>
      </c>
      <c r="L453" s="39" t="str">
        <f>IFERROR(VLOOKUP(K453,Verweis!$D:$F,3,FALSE),"")</f>
        <v/>
      </c>
      <c r="M453" s="202">
        <f t="shared" si="27"/>
        <v>0</v>
      </c>
    </row>
    <row r="454" spans="7:13" x14ac:dyDescent="0.2">
      <c r="G454" s="39">
        <f t="shared" si="24"/>
        <v>0</v>
      </c>
      <c r="H454" s="39" t="str">
        <f>IFERROR(VLOOKUP(G454,Verweis!$D:$F,3,FALSE),"")</f>
        <v/>
      </c>
      <c r="I454" s="202">
        <f t="shared" si="25"/>
        <v>0</v>
      </c>
      <c r="K454" s="39">
        <f t="shared" si="26"/>
        <v>0</v>
      </c>
      <c r="L454" s="39" t="str">
        <f>IFERROR(VLOOKUP(K454,Verweis!$D:$F,3,FALSE),"")</f>
        <v/>
      </c>
      <c r="M454" s="202">
        <f t="shared" si="27"/>
        <v>0</v>
      </c>
    </row>
    <row r="455" spans="7:13" x14ac:dyDescent="0.2">
      <c r="G455" s="39">
        <f t="shared" si="24"/>
        <v>0</v>
      </c>
      <c r="H455" s="39" t="str">
        <f>IFERROR(VLOOKUP(G455,Verweis!$D:$F,3,FALSE),"")</f>
        <v/>
      </c>
      <c r="I455" s="202">
        <f t="shared" si="25"/>
        <v>0</v>
      </c>
      <c r="K455" s="39">
        <f t="shared" si="26"/>
        <v>0</v>
      </c>
      <c r="L455" s="39" t="str">
        <f>IFERROR(VLOOKUP(K455,Verweis!$D:$F,3,FALSE),"")</f>
        <v/>
      </c>
      <c r="M455" s="202">
        <f t="shared" si="27"/>
        <v>0</v>
      </c>
    </row>
    <row r="456" spans="7:13" x14ac:dyDescent="0.2">
      <c r="G456" s="39">
        <f t="shared" si="24"/>
        <v>0</v>
      </c>
      <c r="H456" s="39" t="str">
        <f>IFERROR(VLOOKUP(G456,Verweis!$D:$F,3,FALSE),"")</f>
        <v/>
      </c>
      <c r="I456" s="202">
        <f t="shared" si="25"/>
        <v>0</v>
      </c>
      <c r="K456" s="39">
        <f t="shared" si="26"/>
        <v>0</v>
      </c>
      <c r="L456" s="39" t="str">
        <f>IFERROR(VLOOKUP(K456,Verweis!$D:$F,3,FALSE),"")</f>
        <v/>
      </c>
      <c r="M456" s="202">
        <f t="shared" si="27"/>
        <v>0</v>
      </c>
    </row>
    <row r="457" spans="7:13" x14ac:dyDescent="0.2">
      <c r="G457" s="39">
        <f t="shared" si="24"/>
        <v>0</v>
      </c>
      <c r="H457" s="39" t="str">
        <f>IFERROR(VLOOKUP(G457,Verweis!$D:$F,3,FALSE),"")</f>
        <v/>
      </c>
      <c r="I457" s="202">
        <f t="shared" si="25"/>
        <v>0</v>
      </c>
      <c r="K457" s="39">
        <f t="shared" si="26"/>
        <v>0</v>
      </c>
      <c r="L457" s="39" t="str">
        <f>IFERROR(VLOOKUP(K457,Verweis!$D:$F,3,FALSE),"")</f>
        <v/>
      </c>
      <c r="M457" s="202">
        <f t="shared" si="27"/>
        <v>0</v>
      </c>
    </row>
    <row r="458" spans="7:13" x14ac:dyDescent="0.2">
      <c r="G458" s="39">
        <f t="shared" si="24"/>
        <v>0</v>
      </c>
      <c r="H458" s="39" t="str">
        <f>IFERROR(VLOOKUP(G458,Verweis!$D:$F,3,FALSE),"")</f>
        <v/>
      </c>
      <c r="I458" s="202">
        <f t="shared" si="25"/>
        <v>0</v>
      </c>
      <c r="K458" s="39">
        <f t="shared" si="26"/>
        <v>0</v>
      </c>
      <c r="L458" s="39" t="str">
        <f>IFERROR(VLOOKUP(K458,Verweis!$D:$F,3,FALSE),"")</f>
        <v/>
      </c>
      <c r="M458" s="202">
        <f t="shared" si="27"/>
        <v>0</v>
      </c>
    </row>
    <row r="459" spans="7:13" x14ac:dyDescent="0.2">
      <c r="G459" s="39">
        <f t="shared" si="24"/>
        <v>0</v>
      </c>
      <c r="H459" s="39" t="str">
        <f>IFERROR(VLOOKUP(G459,Verweis!$D:$F,3,FALSE),"")</f>
        <v/>
      </c>
      <c r="I459" s="202">
        <f t="shared" si="25"/>
        <v>0</v>
      </c>
      <c r="K459" s="39">
        <f t="shared" si="26"/>
        <v>0</v>
      </c>
      <c r="L459" s="39" t="str">
        <f>IFERROR(VLOOKUP(K459,Verweis!$D:$F,3,FALSE),"")</f>
        <v/>
      </c>
      <c r="M459" s="202">
        <f t="shared" si="27"/>
        <v>0</v>
      </c>
    </row>
    <row r="460" spans="7:13" x14ac:dyDescent="0.2">
      <c r="G460" s="39">
        <f t="shared" si="24"/>
        <v>0</v>
      </c>
      <c r="H460" s="39" t="str">
        <f>IFERROR(VLOOKUP(G460,Verweis!$D:$F,3,FALSE),"")</f>
        <v/>
      </c>
      <c r="I460" s="202">
        <f t="shared" si="25"/>
        <v>0</v>
      </c>
      <c r="K460" s="39">
        <f t="shared" si="26"/>
        <v>0</v>
      </c>
      <c r="L460" s="39" t="str">
        <f>IFERROR(VLOOKUP(K460,Verweis!$D:$F,3,FALSE),"")</f>
        <v/>
      </c>
      <c r="M460" s="202">
        <f t="shared" si="27"/>
        <v>0</v>
      </c>
    </row>
    <row r="461" spans="7:13" x14ac:dyDescent="0.2">
      <c r="G461" s="39">
        <f t="shared" ref="G461:G524" si="28">A461</f>
        <v>0</v>
      </c>
      <c r="H461" s="39" t="str">
        <f>IFERROR(VLOOKUP(G461,Verweis!$D:$F,3,FALSE),"")</f>
        <v/>
      </c>
      <c r="I461" s="202">
        <f t="shared" ref="I461:I524" si="29">B461</f>
        <v>0</v>
      </c>
      <c r="K461" s="39">
        <f t="shared" ref="K461:K524" si="30">D461</f>
        <v>0</v>
      </c>
      <c r="L461" s="39" t="str">
        <f>IFERROR(VLOOKUP(K461,Verweis!$D:$F,3,FALSE),"")</f>
        <v/>
      </c>
      <c r="M461" s="202">
        <f t="shared" ref="M461:M524" si="31">E461</f>
        <v>0</v>
      </c>
    </row>
    <row r="462" spans="7:13" x14ac:dyDescent="0.2">
      <c r="G462" s="39">
        <f t="shared" si="28"/>
        <v>0</v>
      </c>
      <c r="H462" s="39" t="str">
        <f>IFERROR(VLOOKUP(G462,Verweis!$D:$F,3,FALSE),"")</f>
        <v/>
      </c>
      <c r="I462" s="202">
        <f t="shared" si="29"/>
        <v>0</v>
      </c>
      <c r="K462" s="39">
        <f t="shared" si="30"/>
        <v>0</v>
      </c>
      <c r="L462" s="39" t="str">
        <f>IFERROR(VLOOKUP(K462,Verweis!$D:$F,3,FALSE),"")</f>
        <v/>
      </c>
      <c r="M462" s="202">
        <f t="shared" si="31"/>
        <v>0</v>
      </c>
    </row>
    <row r="463" spans="7:13" x14ac:dyDescent="0.2">
      <c r="G463" s="39">
        <f t="shared" si="28"/>
        <v>0</v>
      </c>
      <c r="H463" s="39" t="str">
        <f>IFERROR(VLOOKUP(G463,Verweis!$D:$F,3,FALSE),"")</f>
        <v/>
      </c>
      <c r="I463" s="202">
        <f t="shared" si="29"/>
        <v>0</v>
      </c>
      <c r="K463" s="39">
        <f t="shared" si="30"/>
        <v>0</v>
      </c>
      <c r="L463" s="39" t="str">
        <f>IFERROR(VLOOKUP(K463,Verweis!$D:$F,3,FALSE),"")</f>
        <v/>
      </c>
      <c r="M463" s="202">
        <f t="shared" si="31"/>
        <v>0</v>
      </c>
    </row>
    <row r="464" spans="7:13" x14ac:dyDescent="0.2">
      <c r="G464" s="39">
        <f t="shared" si="28"/>
        <v>0</v>
      </c>
      <c r="H464" s="39" t="str">
        <f>IFERROR(VLOOKUP(G464,Verweis!$D:$F,3,FALSE),"")</f>
        <v/>
      </c>
      <c r="I464" s="202">
        <f t="shared" si="29"/>
        <v>0</v>
      </c>
      <c r="K464" s="39">
        <f t="shared" si="30"/>
        <v>0</v>
      </c>
      <c r="L464" s="39" t="str">
        <f>IFERROR(VLOOKUP(K464,Verweis!$D:$F,3,FALSE),"")</f>
        <v/>
      </c>
      <c r="M464" s="202">
        <f t="shared" si="31"/>
        <v>0</v>
      </c>
    </row>
    <row r="465" spans="7:13" x14ac:dyDescent="0.2">
      <c r="G465" s="39">
        <f t="shared" si="28"/>
        <v>0</v>
      </c>
      <c r="H465" s="39" t="str">
        <f>IFERROR(VLOOKUP(G465,Verweis!$D:$F,3,FALSE),"")</f>
        <v/>
      </c>
      <c r="I465" s="202">
        <f t="shared" si="29"/>
        <v>0</v>
      </c>
      <c r="K465" s="39">
        <f t="shared" si="30"/>
        <v>0</v>
      </c>
      <c r="L465" s="39" t="str">
        <f>IFERROR(VLOOKUP(K465,Verweis!$D:$F,3,FALSE),"")</f>
        <v/>
      </c>
      <c r="M465" s="202">
        <f t="shared" si="31"/>
        <v>0</v>
      </c>
    </row>
    <row r="466" spans="7:13" x14ac:dyDescent="0.2">
      <c r="G466" s="39">
        <f t="shared" si="28"/>
        <v>0</v>
      </c>
      <c r="H466" s="39" t="str">
        <f>IFERROR(VLOOKUP(G466,Verweis!$D:$F,3,FALSE),"")</f>
        <v/>
      </c>
      <c r="I466" s="202">
        <f t="shared" si="29"/>
        <v>0</v>
      </c>
      <c r="K466" s="39">
        <f t="shared" si="30"/>
        <v>0</v>
      </c>
      <c r="L466" s="39" t="str">
        <f>IFERROR(VLOOKUP(K466,Verweis!$D:$F,3,FALSE),"")</f>
        <v/>
      </c>
      <c r="M466" s="202">
        <f t="shared" si="31"/>
        <v>0</v>
      </c>
    </row>
    <row r="467" spans="7:13" x14ac:dyDescent="0.2">
      <c r="G467" s="39">
        <f t="shared" si="28"/>
        <v>0</v>
      </c>
      <c r="H467" s="39" t="str">
        <f>IFERROR(VLOOKUP(G467,Verweis!$D:$F,3,FALSE),"")</f>
        <v/>
      </c>
      <c r="I467" s="202">
        <f t="shared" si="29"/>
        <v>0</v>
      </c>
      <c r="K467" s="39">
        <f t="shared" si="30"/>
        <v>0</v>
      </c>
      <c r="L467" s="39" t="str">
        <f>IFERROR(VLOOKUP(K467,Verweis!$D:$F,3,FALSE),"")</f>
        <v/>
      </c>
      <c r="M467" s="202">
        <f t="shared" si="31"/>
        <v>0</v>
      </c>
    </row>
    <row r="468" spans="7:13" x14ac:dyDescent="0.2">
      <c r="G468" s="39">
        <f t="shared" si="28"/>
        <v>0</v>
      </c>
      <c r="H468" s="39" t="str">
        <f>IFERROR(VLOOKUP(G468,Verweis!$D:$F,3,FALSE),"")</f>
        <v/>
      </c>
      <c r="I468" s="202">
        <f t="shared" si="29"/>
        <v>0</v>
      </c>
      <c r="K468" s="39">
        <f t="shared" si="30"/>
        <v>0</v>
      </c>
      <c r="L468" s="39" t="str">
        <f>IFERROR(VLOOKUP(K468,Verweis!$D:$F,3,FALSE),"")</f>
        <v/>
      </c>
      <c r="M468" s="202">
        <f t="shared" si="31"/>
        <v>0</v>
      </c>
    </row>
    <row r="469" spans="7:13" x14ac:dyDescent="0.2">
      <c r="G469" s="39">
        <f t="shared" si="28"/>
        <v>0</v>
      </c>
      <c r="H469" s="39" t="str">
        <f>IFERROR(VLOOKUP(G469,Verweis!$D:$F,3,FALSE),"")</f>
        <v/>
      </c>
      <c r="I469" s="202">
        <f t="shared" si="29"/>
        <v>0</v>
      </c>
      <c r="K469" s="39">
        <f t="shared" si="30"/>
        <v>0</v>
      </c>
      <c r="L469" s="39" t="str">
        <f>IFERROR(VLOOKUP(K469,Verweis!$D:$F,3,FALSE),"")</f>
        <v/>
      </c>
      <c r="M469" s="202">
        <f t="shared" si="31"/>
        <v>0</v>
      </c>
    </row>
    <row r="470" spans="7:13" x14ac:dyDescent="0.2">
      <c r="G470" s="39">
        <f t="shared" si="28"/>
        <v>0</v>
      </c>
      <c r="H470" s="39" t="str">
        <f>IFERROR(VLOOKUP(G470,Verweis!$D:$F,3,FALSE),"")</f>
        <v/>
      </c>
      <c r="I470" s="202">
        <f t="shared" si="29"/>
        <v>0</v>
      </c>
      <c r="K470" s="39">
        <f t="shared" si="30"/>
        <v>0</v>
      </c>
      <c r="L470" s="39" t="str">
        <f>IFERROR(VLOOKUP(K470,Verweis!$D:$F,3,FALSE),"")</f>
        <v/>
      </c>
      <c r="M470" s="202">
        <f t="shared" si="31"/>
        <v>0</v>
      </c>
    </row>
    <row r="471" spans="7:13" x14ac:dyDescent="0.2">
      <c r="G471" s="39">
        <f t="shared" si="28"/>
        <v>0</v>
      </c>
      <c r="H471" s="39" t="str">
        <f>IFERROR(VLOOKUP(G471,Verweis!$D:$F,3,FALSE),"")</f>
        <v/>
      </c>
      <c r="I471" s="202">
        <f t="shared" si="29"/>
        <v>0</v>
      </c>
      <c r="K471" s="39">
        <f t="shared" si="30"/>
        <v>0</v>
      </c>
      <c r="L471" s="39" t="str">
        <f>IFERROR(VLOOKUP(K471,Verweis!$D:$F,3,FALSE),"")</f>
        <v/>
      </c>
      <c r="M471" s="202">
        <f t="shared" si="31"/>
        <v>0</v>
      </c>
    </row>
    <row r="472" spans="7:13" x14ac:dyDescent="0.2">
      <c r="G472" s="39">
        <f t="shared" si="28"/>
        <v>0</v>
      </c>
      <c r="H472" s="39" t="str">
        <f>IFERROR(VLOOKUP(G472,Verweis!$D:$F,3,FALSE),"")</f>
        <v/>
      </c>
      <c r="I472" s="202">
        <f t="shared" si="29"/>
        <v>0</v>
      </c>
      <c r="K472" s="39">
        <f t="shared" si="30"/>
        <v>0</v>
      </c>
      <c r="L472" s="39" t="str">
        <f>IFERROR(VLOOKUP(K472,Verweis!$D:$F,3,FALSE),"")</f>
        <v/>
      </c>
      <c r="M472" s="202">
        <f t="shared" si="31"/>
        <v>0</v>
      </c>
    </row>
    <row r="473" spans="7:13" x14ac:dyDescent="0.2">
      <c r="G473" s="39">
        <f t="shared" si="28"/>
        <v>0</v>
      </c>
      <c r="H473" s="39" t="str">
        <f>IFERROR(VLOOKUP(G473,Verweis!$D:$F,3,FALSE),"")</f>
        <v/>
      </c>
      <c r="I473" s="202">
        <f t="shared" si="29"/>
        <v>0</v>
      </c>
      <c r="K473" s="39">
        <f t="shared" si="30"/>
        <v>0</v>
      </c>
      <c r="L473" s="39" t="str">
        <f>IFERROR(VLOOKUP(K473,Verweis!$D:$F,3,FALSE),"")</f>
        <v/>
      </c>
      <c r="M473" s="202">
        <f t="shared" si="31"/>
        <v>0</v>
      </c>
    </row>
    <row r="474" spans="7:13" x14ac:dyDescent="0.2">
      <c r="G474" s="39">
        <f t="shared" si="28"/>
        <v>0</v>
      </c>
      <c r="H474" s="39" t="str">
        <f>IFERROR(VLOOKUP(G474,Verweis!$D:$F,3,FALSE),"")</f>
        <v/>
      </c>
      <c r="I474" s="202">
        <f t="shared" si="29"/>
        <v>0</v>
      </c>
      <c r="K474" s="39">
        <f t="shared" si="30"/>
        <v>0</v>
      </c>
      <c r="L474" s="39" t="str">
        <f>IFERROR(VLOOKUP(K474,Verweis!$D:$F,3,FALSE),"")</f>
        <v/>
      </c>
      <c r="M474" s="202">
        <f t="shared" si="31"/>
        <v>0</v>
      </c>
    </row>
    <row r="475" spans="7:13" x14ac:dyDescent="0.2">
      <c r="G475" s="39">
        <f t="shared" si="28"/>
        <v>0</v>
      </c>
      <c r="H475" s="39" t="str">
        <f>IFERROR(VLOOKUP(G475,Verweis!$D:$F,3,FALSE),"")</f>
        <v/>
      </c>
      <c r="I475" s="202">
        <f t="shared" si="29"/>
        <v>0</v>
      </c>
      <c r="K475" s="39">
        <f t="shared" si="30"/>
        <v>0</v>
      </c>
      <c r="L475" s="39" t="str">
        <f>IFERROR(VLOOKUP(K475,Verweis!$D:$F,3,FALSE),"")</f>
        <v/>
      </c>
      <c r="M475" s="202">
        <f t="shared" si="31"/>
        <v>0</v>
      </c>
    </row>
    <row r="476" spans="7:13" x14ac:dyDescent="0.2">
      <c r="G476" s="39">
        <f t="shared" si="28"/>
        <v>0</v>
      </c>
      <c r="H476" s="39" t="str">
        <f>IFERROR(VLOOKUP(G476,Verweis!$D:$F,3,FALSE),"")</f>
        <v/>
      </c>
      <c r="I476" s="202">
        <f t="shared" si="29"/>
        <v>0</v>
      </c>
      <c r="K476" s="39">
        <f t="shared" si="30"/>
        <v>0</v>
      </c>
      <c r="L476" s="39" t="str">
        <f>IFERROR(VLOOKUP(K476,Verweis!$D:$F,3,FALSE),"")</f>
        <v/>
      </c>
      <c r="M476" s="202">
        <f t="shared" si="31"/>
        <v>0</v>
      </c>
    </row>
    <row r="477" spans="7:13" x14ac:dyDescent="0.2">
      <c r="G477" s="39">
        <f t="shared" si="28"/>
        <v>0</v>
      </c>
      <c r="H477" s="39" t="str">
        <f>IFERROR(VLOOKUP(G477,Verweis!$D:$F,3,FALSE),"")</f>
        <v/>
      </c>
      <c r="I477" s="202">
        <f t="shared" si="29"/>
        <v>0</v>
      </c>
      <c r="K477" s="39">
        <f t="shared" si="30"/>
        <v>0</v>
      </c>
      <c r="L477" s="39" t="str">
        <f>IFERROR(VLOOKUP(K477,Verweis!$D:$F,3,FALSE),"")</f>
        <v/>
      </c>
      <c r="M477" s="202">
        <f t="shared" si="31"/>
        <v>0</v>
      </c>
    </row>
    <row r="478" spans="7:13" x14ac:dyDescent="0.2">
      <c r="G478" s="39">
        <f t="shared" si="28"/>
        <v>0</v>
      </c>
      <c r="H478" s="39" t="str">
        <f>IFERROR(VLOOKUP(G478,Verweis!$D:$F,3,FALSE),"")</f>
        <v/>
      </c>
      <c r="I478" s="202">
        <f t="shared" si="29"/>
        <v>0</v>
      </c>
      <c r="K478" s="39">
        <f t="shared" si="30"/>
        <v>0</v>
      </c>
      <c r="L478" s="39" t="str">
        <f>IFERROR(VLOOKUP(K478,Verweis!$D:$F,3,FALSE),"")</f>
        <v/>
      </c>
      <c r="M478" s="202">
        <f t="shared" si="31"/>
        <v>0</v>
      </c>
    </row>
    <row r="479" spans="7:13" x14ac:dyDescent="0.2">
      <c r="G479" s="39">
        <f t="shared" si="28"/>
        <v>0</v>
      </c>
      <c r="H479" s="39" t="str">
        <f>IFERROR(VLOOKUP(G479,Verweis!$D:$F,3,FALSE),"")</f>
        <v/>
      </c>
      <c r="I479" s="202">
        <f t="shared" si="29"/>
        <v>0</v>
      </c>
      <c r="K479" s="39">
        <f t="shared" si="30"/>
        <v>0</v>
      </c>
      <c r="L479" s="39" t="str">
        <f>IFERROR(VLOOKUP(K479,Verweis!$D:$F,3,FALSE),"")</f>
        <v/>
      </c>
      <c r="M479" s="202">
        <f t="shared" si="31"/>
        <v>0</v>
      </c>
    </row>
    <row r="480" spans="7:13" x14ac:dyDescent="0.2">
      <c r="G480" s="39">
        <f t="shared" si="28"/>
        <v>0</v>
      </c>
      <c r="H480" s="39" t="str">
        <f>IFERROR(VLOOKUP(G480,Verweis!$D:$F,3,FALSE),"")</f>
        <v/>
      </c>
      <c r="I480" s="202">
        <f t="shared" si="29"/>
        <v>0</v>
      </c>
      <c r="K480" s="39">
        <f t="shared" si="30"/>
        <v>0</v>
      </c>
      <c r="L480" s="39" t="str">
        <f>IFERROR(VLOOKUP(K480,Verweis!$D:$F,3,FALSE),"")</f>
        <v/>
      </c>
      <c r="M480" s="202">
        <f t="shared" si="31"/>
        <v>0</v>
      </c>
    </row>
    <row r="481" spans="7:13" x14ac:dyDescent="0.2">
      <c r="G481" s="39">
        <f t="shared" si="28"/>
        <v>0</v>
      </c>
      <c r="H481" s="39" t="str">
        <f>IFERROR(VLOOKUP(G481,Verweis!$D:$F,3,FALSE),"")</f>
        <v/>
      </c>
      <c r="I481" s="202">
        <f t="shared" si="29"/>
        <v>0</v>
      </c>
      <c r="K481" s="39">
        <f t="shared" si="30"/>
        <v>0</v>
      </c>
      <c r="L481" s="39" t="str">
        <f>IFERROR(VLOOKUP(K481,Verweis!$D:$F,3,FALSE),"")</f>
        <v/>
      </c>
      <c r="M481" s="202">
        <f t="shared" si="31"/>
        <v>0</v>
      </c>
    </row>
    <row r="482" spans="7:13" x14ac:dyDescent="0.2">
      <c r="G482" s="39">
        <f t="shared" si="28"/>
        <v>0</v>
      </c>
      <c r="H482" s="39" t="str">
        <f>IFERROR(VLOOKUP(G482,Verweis!$D:$F,3,FALSE),"")</f>
        <v/>
      </c>
      <c r="I482" s="202">
        <f t="shared" si="29"/>
        <v>0</v>
      </c>
      <c r="K482" s="39">
        <f t="shared" si="30"/>
        <v>0</v>
      </c>
      <c r="L482" s="39" t="str">
        <f>IFERROR(VLOOKUP(K482,Verweis!$D:$F,3,FALSE),"")</f>
        <v/>
      </c>
      <c r="M482" s="202">
        <f t="shared" si="31"/>
        <v>0</v>
      </c>
    </row>
    <row r="483" spans="7:13" x14ac:dyDescent="0.2">
      <c r="G483" s="39">
        <f t="shared" si="28"/>
        <v>0</v>
      </c>
      <c r="H483" s="39" t="str">
        <f>IFERROR(VLOOKUP(G483,Verweis!$D:$F,3,FALSE),"")</f>
        <v/>
      </c>
      <c r="I483" s="202">
        <f t="shared" si="29"/>
        <v>0</v>
      </c>
      <c r="K483" s="39">
        <f t="shared" si="30"/>
        <v>0</v>
      </c>
      <c r="L483" s="39" t="str">
        <f>IFERROR(VLOOKUP(K483,Verweis!$D:$F,3,FALSE),"")</f>
        <v/>
      </c>
      <c r="M483" s="202">
        <f t="shared" si="31"/>
        <v>0</v>
      </c>
    </row>
    <row r="484" spans="7:13" x14ac:dyDescent="0.2">
      <c r="G484" s="39">
        <f t="shared" si="28"/>
        <v>0</v>
      </c>
      <c r="H484" s="39" t="str">
        <f>IFERROR(VLOOKUP(G484,Verweis!$D:$F,3,FALSE),"")</f>
        <v/>
      </c>
      <c r="I484" s="202">
        <f t="shared" si="29"/>
        <v>0</v>
      </c>
      <c r="K484" s="39">
        <f t="shared" si="30"/>
        <v>0</v>
      </c>
      <c r="L484" s="39" t="str">
        <f>IFERROR(VLOOKUP(K484,Verweis!$D:$F,3,FALSE),"")</f>
        <v/>
      </c>
      <c r="M484" s="202">
        <f t="shared" si="31"/>
        <v>0</v>
      </c>
    </row>
    <row r="485" spans="7:13" x14ac:dyDescent="0.2">
      <c r="G485" s="39">
        <f t="shared" si="28"/>
        <v>0</v>
      </c>
      <c r="H485" s="39" t="str">
        <f>IFERROR(VLOOKUP(G485,Verweis!$D:$F,3,FALSE),"")</f>
        <v/>
      </c>
      <c r="I485" s="202">
        <f t="shared" si="29"/>
        <v>0</v>
      </c>
      <c r="K485" s="39">
        <f t="shared" si="30"/>
        <v>0</v>
      </c>
      <c r="L485" s="39" t="str">
        <f>IFERROR(VLOOKUP(K485,Verweis!$D:$F,3,FALSE),"")</f>
        <v/>
      </c>
      <c r="M485" s="202">
        <f t="shared" si="31"/>
        <v>0</v>
      </c>
    </row>
    <row r="486" spans="7:13" x14ac:dyDescent="0.2">
      <c r="G486" s="39">
        <f t="shared" si="28"/>
        <v>0</v>
      </c>
      <c r="H486" s="39" t="str">
        <f>IFERROR(VLOOKUP(G486,Verweis!$D:$F,3,FALSE),"")</f>
        <v/>
      </c>
      <c r="I486" s="202">
        <f t="shared" si="29"/>
        <v>0</v>
      </c>
      <c r="K486" s="39">
        <f t="shared" si="30"/>
        <v>0</v>
      </c>
      <c r="L486" s="39" t="str">
        <f>IFERROR(VLOOKUP(K486,Verweis!$D:$F,3,FALSE),"")</f>
        <v/>
      </c>
      <c r="M486" s="202">
        <f t="shared" si="31"/>
        <v>0</v>
      </c>
    </row>
    <row r="487" spans="7:13" x14ac:dyDescent="0.2">
      <c r="G487" s="39">
        <f t="shared" si="28"/>
        <v>0</v>
      </c>
      <c r="H487" s="39" t="str">
        <f>IFERROR(VLOOKUP(G487,Verweis!$D:$F,3,FALSE),"")</f>
        <v/>
      </c>
      <c r="I487" s="202">
        <f t="shared" si="29"/>
        <v>0</v>
      </c>
      <c r="K487" s="39">
        <f t="shared" si="30"/>
        <v>0</v>
      </c>
      <c r="L487" s="39" t="str">
        <f>IFERROR(VLOOKUP(K487,Verweis!$D:$F,3,FALSE),"")</f>
        <v/>
      </c>
      <c r="M487" s="202">
        <f t="shared" si="31"/>
        <v>0</v>
      </c>
    </row>
    <row r="488" spans="7:13" x14ac:dyDescent="0.2">
      <c r="G488" s="39">
        <f t="shared" si="28"/>
        <v>0</v>
      </c>
      <c r="H488" s="39" t="str">
        <f>IFERROR(VLOOKUP(G488,Verweis!$D:$F,3,FALSE),"")</f>
        <v/>
      </c>
      <c r="I488" s="202">
        <f t="shared" si="29"/>
        <v>0</v>
      </c>
      <c r="K488" s="39">
        <f t="shared" si="30"/>
        <v>0</v>
      </c>
      <c r="L488" s="39" t="str">
        <f>IFERROR(VLOOKUP(K488,Verweis!$D:$F,3,FALSE),"")</f>
        <v/>
      </c>
      <c r="M488" s="202">
        <f t="shared" si="31"/>
        <v>0</v>
      </c>
    </row>
    <row r="489" spans="7:13" x14ac:dyDescent="0.2">
      <c r="G489" s="39">
        <f t="shared" si="28"/>
        <v>0</v>
      </c>
      <c r="H489" s="39" t="str">
        <f>IFERROR(VLOOKUP(G489,Verweis!$D:$F,3,FALSE),"")</f>
        <v/>
      </c>
      <c r="I489" s="202">
        <f t="shared" si="29"/>
        <v>0</v>
      </c>
      <c r="K489" s="39">
        <f t="shared" si="30"/>
        <v>0</v>
      </c>
      <c r="L489" s="39" t="str">
        <f>IFERROR(VLOOKUP(K489,Verweis!$D:$F,3,FALSE),"")</f>
        <v/>
      </c>
      <c r="M489" s="202">
        <f t="shared" si="31"/>
        <v>0</v>
      </c>
    </row>
    <row r="490" spans="7:13" x14ac:dyDescent="0.2">
      <c r="G490" s="39">
        <f t="shared" si="28"/>
        <v>0</v>
      </c>
      <c r="H490" s="39" t="str">
        <f>IFERROR(VLOOKUP(G490,Verweis!$D:$F,3,FALSE),"")</f>
        <v/>
      </c>
      <c r="I490" s="202">
        <f t="shared" si="29"/>
        <v>0</v>
      </c>
      <c r="K490" s="39">
        <f t="shared" si="30"/>
        <v>0</v>
      </c>
      <c r="L490" s="39" t="str">
        <f>IFERROR(VLOOKUP(K490,Verweis!$D:$F,3,FALSE),"")</f>
        <v/>
      </c>
      <c r="M490" s="202">
        <f t="shared" si="31"/>
        <v>0</v>
      </c>
    </row>
    <row r="491" spans="7:13" x14ac:dyDescent="0.2">
      <c r="G491" s="39">
        <f t="shared" si="28"/>
        <v>0</v>
      </c>
      <c r="H491" s="39" t="str">
        <f>IFERROR(VLOOKUP(G491,Verweis!$D:$F,3,FALSE),"")</f>
        <v/>
      </c>
      <c r="I491" s="202">
        <f t="shared" si="29"/>
        <v>0</v>
      </c>
      <c r="K491" s="39">
        <f t="shared" si="30"/>
        <v>0</v>
      </c>
      <c r="L491" s="39" t="str">
        <f>IFERROR(VLOOKUP(K491,Verweis!$D:$F,3,FALSE),"")</f>
        <v/>
      </c>
      <c r="M491" s="202">
        <f t="shared" si="31"/>
        <v>0</v>
      </c>
    </row>
    <row r="492" spans="7:13" x14ac:dyDescent="0.2">
      <c r="G492" s="39">
        <f t="shared" si="28"/>
        <v>0</v>
      </c>
      <c r="H492" s="39" t="str">
        <f>IFERROR(VLOOKUP(G492,Verweis!$D:$F,3,FALSE),"")</f>
        <v/>
      </c>
      <c r="I492" s="202">
        <f t="shared" si="29"/>
        <v>0</v>
      </c>
      <c r="K492" s="39">
        <f t="shared" si="30"/>
        <v>0</v>
      </c>
      <c r="L492" s="39" t="str">
        <f>IFERROR(VLOOKUP(K492,Verweis!$D:$F,3,FALSE),"")</f>
        <v/>
      </c>
      <c r="M492" s="202">
        <f t="shared" si="31"/>
        <v>0</v>
      </c>
    </row>
    <row r="493" spans="7:13" x14ac:dyDescent="0.2">
      <c r="G493" s="39">
        <f t="shared" si="28"/>
        <v>0</v>
      </c>
      <c r="H493" s="39" t="str">
        <f>IFERROR(VLOOKUP(G493,Verweis!$D:$F,3,FALSE),"")</f>
        <v/>
      </c>
      <c r="I493" s="202">
        <f t="shared" si="29"/>
        <v>0</v>
      </c>
      <c r="K493" s="39">
        <f t="shared" si="30"/>
        <v>0</v>
      </c>
      <c r="L493" s="39" t="str">
        <f>IFERROR(VLOOKUP(K493,Verweis!$D:$F,3,FALSE),"")</f>
        <v/>
      </c>
      <c r="M493" s="202">
        <f t="shared" si="31"/>
        <v>0</v>
      </c>
    </row>
    <row r="494" spans="7:13" x14ac:dyDescent="0.2">
      <c r="G494" s="39">
        <f t="shared" si="28"/>
        <v>0</v>
      </c>
      <c r="H494" s="39" t="str">
        <f>IFERROR(VLOOKUP(G494,Verweis!$D:$F,3,FALSE),"")</f>
        <v/>
      </c>
      <c r="I494" s="202">
        <f t="shared" si="29"/>
        <v>0</v>
      </c>
      <c r="K494" s="39">
        <f t="shared" si="30"/>
        <v>0</v>
      </c>
      <c r="L494" s="39" t="str">
        <f>IFERROR(VLOOKUP(K494,Verweis!$D:$F,3,FALSE),"")</f>
        <v/>
      </c>
      <c r="M494" s="202">
        <f t="shared" si="31"/>
        <v>0</v>
      </c>
    </row>
    <row r="495" spans="7:13" x14ac:dyDescent="0.2">
      <c r="G495" s="39">
        <f t="shared" si="28"/>
        <v>0</v>
      </c>
      <c r="H495" s="39" t="str">
        <f>IFERROR(VLOOKUP(G495,Verweis!$D:$F,3,FALSE),"")</f>
        <v/>
      </c>
      <c r="I495" s="202">
        <f t="shared" si="29"/>
        <v>0</v>
      </c>
      <c r="K495" s="39">
        <f t="shared" si="30"/>
        <v>0</v>
      </c>
      <c r="L495" s="39" t="str">
        <f>IFERROR(VLOOKUP(K495,Verweis!$D:$F,3,FALSE),"")</f>
        <v/>
      </c>
      <c r="M495" s="202">
        <f t="shared" si="31"/>
        <v>0</v>
      </c>
    </row>
    <row r="496" spans="7:13" x14ac:dyDescent="0.2">
      <c r="G496" s="39">
        <f t="shared" si="28"/>
        <v>0</v>
      </c>
      <c r="H496" s="39" t="str">
        <f>IFERROR(VLOOKUP(G496,Verweis!$D:$F,3,FALSE),"")</f>
        <v/>
      </c>
      <c r="I496" s="202">
        <f t="shared" si="29"/>
        <v>0</v>
      </c>
      <c r="K496" s="39">
        <f t="shared" si="30"/>
        <v>0</v>
      </c>
      <c r="L496" s="39" t="str">
        <f>IFERROR(VLOOKUP(K496,Verweis!$D:$F,3,FALSE),"")</f>
        <v/>
      </c>
      <c r="M496" s="202">
        <f t="shared" si="31"/>
        <v>0</v>
      </c>
    </row>
    <row r="497" spans="7:13" x14ac:dyDescent="0.2">
      <c r="G497" s="39">
        <f t="shared" si="28"/>
        <v>0</v>
      </c>
      <c r="H497" s="39" t="str">
        <f>IFERROR(VLOOKUP(G497,Verweis!$D:$F,3,FALSE),"")</f>
        <v/>
      </c>
      <c r="I497" s="202">
        <f t="shared" si="29"/>
        <v>0</v>
      </c>
      <c r="K497" s="39">
        <f t="shared" si="30"/>
        <v>0</v>
      </c>
      <c r="L497" s="39" t="str">
        <f>IFERROR(VLOOKUP(K497,Verweis!$D:$F,3,FALSE),"")</f>
        <v/>
      </c>
      <c r="M497" s="202">
        <f t="shared" si="31"/>
        <v>0</v>
      </c>
    </row>
    <row r="498" spans="7:13" x14ac:dyDescent="0.2">
      <c r="G498" s="39">
        <f t="shared" si="28"/>
        <v>0</v>
      </c>
      <c r="H498" s="39" t="str">
        <f>IFERROR(VLOOKUP(G498,Verweis!$D:$F,3,FALSE),"")</f>
        <v/>
      </c>
      <c r="I498" s="202">
        <f t="shared" si="29"/>
        <v>0</v>
      </c>
      <c r="K498" s="39">
        <f t="shared" si="30"/>
        <v>0</v>
      </c>
      <c r="L498" s="39" t="str">
        <f>IFERROR(VLOOKUP(K498,Verweis!$D:$F,3,FALSE),"")</f>
        <v/>
      </c>
      <c r="M498" s="202">
        <f t="shared" si="31"/>
        <v>0</v>
      </c>
    </row>
    <row r="499" spans="7:13" x14ac:dyDescent="0.2">
      <c r="G499" s="39">
        <f t="shared" si="28"/>
        <v>0</v>
      </c>
      <c r="H499" s="39" t="str">
        <f>IFERROR(VLOOKUP(G499,Verweis!$D:$F,3,FALSE),"")</f>
        <v/>
      </c>
      <c r="I499" s="202">
        <f t="shared" si="29"/>
        <v>0</v>
      </c>
      <c r="K499" s="39">
        <f t="shared" si="30"/>
        <v>0</v>
      </c>
      <c r="L499" s="39" t="str">
        <f>IFERROR(VLOOKUP(K499,Verweis!$D:$F,3,FALSE),"")</f>
        <v/>
      </c>
      <c r="M499" s="202">
        <f t="shared" si="31"/>
        <v>0</v>
      </c>
    </row>
    <row r="500" spans="7:13" x14ac:dyDescent="0.2">
      <c r="G500" s="39">
        <f t="shared" si="28"/>
        <v>0</v>
      </c>
      <c r="H500" s="39" t="str">
        <f>IFERROR(VLOOKUP(G500,Verweis!$D:$F,3,FALSE),"")</f>
        <v/>
      </c>
      <c r="I500" s="202">
        <f t="shared" si="29"/>
        <v>0</v>
      </c>
      <c r="K500" s="39">
        <f t="shared" si="30"/>
        <v>0</v>
      </c>
      <c r="L500" s="39" t="str">
        <f>IFERROR(VLOOKUP(K500,Verweis!$D:$F,3,FALSE),"")</f>
        <v/>
      </c>
      <c r="M500" s="202">
        <f t="shared" si="31"/>
        <v>0</v>
      </c>
    </row>
    <row r="501" spans="7:13" x14ac:dyDescent="0.2">
      <c r="G501" s="39">
        <f t="shared" si="28"/>
        <v>0</v>
      </c>
      <c r="H501" s="39" t="str">
        <f>IFERROR(VLOOKUP(G501,Verweis!$D:$F,3,FALSE),"")</f>
        <v/>
      </c>
      <c r="I501" s="202">
        <f t="shared" si="29"/>
        <v>0</v>
      </c>
      <c r="K501" s="39">
        <f t="shared" si="30"/>
        <v>0</v>
      </c>
      <c r="L501" s="39" t="str">
        <f>IFERROR(VLOOKUP(K501,Verweis!$D:$F,3,FALSE),"")</f>
        <v/>
      </c>
      <c r="M501" s="202">
        <f t="shared" si="31"/>
        <v>0</v>
      </c>
    </row>
    <row r="502" spans="7:13" x14ac:dyDescent="0.2">
      <c r="G502" s="39">
        <f t="shared" si="28"/>
        <v>0</v>
      </c>
      <c r="H502" s="39" t="str">
        <f>IFERROR(VLOOKUP(G502,Verweis!$D:$F,3,FALSE),"")</f>
        <v/>
      </c>
      <c r="I502" s="202">
        <f t="shared" si="29"/>
        <v>0</v>
      </c>
      <c r="K502" s="39">
        <f t="shared" si="30"/>
        <v>0</v>
      </c>
      <c r="L502" s="39" t="str">
        <f>IFERROR(VLOOKUP(K502,Verweis!$D:$F,3,FALSE),"")</f>
        <v/>
      </c>
      <c r="M502" s="202">
        <f t="shared" si="31"/>
        <v>0</v>
      </c>
    </row>
    <row r="503" spans="7:13" x14ac:dyDescent="0.2">
      <c r="G503" s="39">
        <f t="shared" si="28"/>
        <v>0</v>
      </c>
      <c r="H503" s="39" t="str">
        <f>IFERROR(VLOOKUP(G503,Verweis!$D:$F,3,FALSE),"")</f>
        <v/>
      </c>
      <c r="I503" s="202">
        <f t="shared" si="29"/>
        <v>0</v>
      </c>
      <c r="K503" s="39">
        <f t="shared" si="30"/>
        <v>0</v>
      </c>
      <c r="L503" s="39" t="str">
        <f>IFERROR(VLOOKUP(K503,Verweis!$D:$F,3,FALSE),"")</f>
        <v/>
      </c>
      <c r="M503" s="202">
        <f t="shared" si="31"/>
        <v>0</v>
      </c>
    </row>
    <row r="504" spans="7:13" x14ac:dyDescent="0.2">
      <c r="G504" s="39">
        <f t="shared" si="28"/>
        <v>0</v>
      </c>
      <c r="H504" s="39" t="str">
        <f>IFERROR(VLOOKUP(G504,Verweis!$D:$F,3,FALSE),"")</f>
        <v/>
      </c>
      <c r="I504" s="202">
        <f t="shared" si="29"/>
        <v>0</v>
      </c>
      <c r="K504" s="39">
        <f t="shared" si="30"/>
        <v>0</v>
      </c>
      <c r="L504" s="39" t="str">
        <f>IFERROR(VLOOKUP(K504,Verweis!$D:$F,3,FALSE),"")</f>
        <v/>
      </c>
      <c r="M504" s="202">
        <f t="shared" si="31"/>
        <v>0</v>
      </c>
    </row>
    <row r="505" spans="7:13" x14ac:dyDescent="0.2">
      <c r="G505" s="39">
        <f t="shared" si="28"/>
        <v>0</v>
      </c>
      <c r="H505" s="39" t="str">
        <f>IFERROR(VLOOKUP(G505,Verweis!$D:$F,3,FALSE),"")</f>
        <v/>
      </c>
      <c r="I505" s="202">
        <f t="shared" si="29"/>
        <v>0</v>
      </c>
      <c r="K505" s="39">
        <f t="shared" si="30"/>
        <v>0</v>
      </c>
      <c r="L505" s="39" t="str">
        <f>IFERROR(VLOOKUP(K505,Verweis!$D:$F,3,FALSE),"")</f>
        <v/>
      </c>
      <c r="M505" s="202">
        <f t="shared" si="31"/>
        <v>0</v>
      </c>
    </row>
    <row r="506" spans="7:13" x14ac:dyDescent="0.2">
      <c r="G506" s="39">
        <f t="shared" si="28"/>
        <v>0</v>
      </c>
      <c r="H506" s="39" t="str">
        <f>IFERROR(VLOOKUP(G506,Verweis!$D:$F,3,FALSE),"")</f>
        <v/>
      </c>
      <c r="I506" s="202">
        <f t="shared" si="29"/>
        <v>0</v>
      </c>
      <c r="K506" s="39">
        <f t="shared" si="30"/>
        <v>0</v>
      </c>
      <c r="L506" s="39" t="str">
        <f>IFERROR(VLOOKUP(K506,Verweis!$D:$F,3,FALSE),"")</f>
        <v/>
      </c>
      <c r="M506" s="202">
        <f t="shared" si="31"/>
        <v>0</v>
      </c>
    </row>
    <row r="507" spans="7:13" x14ac:dyDescent="0.2">
      <c r="G507" s="39">
        <f t="shared" si="28"/>
        <v>0</v>
      </c>
      <c r="H507" s="39" t="str">
        <f>IFERROR(VLOOKUP(G507,Verweis!$D:$F,3,FALSE),"")</f>
        <v/>
      </c>
      <c r="I507" s="202">
        <f t="shared" si="29"/>
        <v>0</v>
      </c>
      <c r="K507" s="39">
        <f t="shared" si="30"/>
        <v>0</v>
      </c>
      <c r="L507" s="39" t="str">
        <f>IFERROR(VLOOKUP(K507,Verweis!$D:$F,3,FALSE),"")</f>
        <v/>
      </c>
      <c r="M507" s="202">
        <f t="shared" si="31"/>
        <v>0</v>
      </c>
    </row>
    <row r="508" spans="7:13" x14ac:dyDescent="0.2">
      <c r="G508" s="39">
        <f t="shared" si="28"/>
        <v>0</v>
      </c>
      <c r="H508" s="39" t="str">
        <f>IFERROR(VLOOKUP(G508,Verweis!$D:$F,3,FALSE),"")</f>
        <v/>
      </c>
      <c r="I508" s="202">
        <f t="shared" si="29"/>
        <v>0</v>
      </c>
      <c r="K508" s="39">
        <f t="shared" si="30"/>
        <v>0</v>
      </c>
      <c r="L508" s="39" t="str">
        <f>IFERROR(VLOOKUP(K508,Verweis!$D:$F,3,FALSE),"")</f>
        <v/>
      </c>
      <c r="M508" s="202">
        <f t="shared" si="31"/>
        <v>0</v>
      </c>
    </row>
    <row r="509" spans="7:13" x14ac:dyDescent="0.2">
      <c r="G509" s="39">
        <f t="shared" si="28"/>
        <v>0</v>
      </c>
      <c r="H509" s="39" t="str">
        <f>IFERROR(VLOOKUP(G509,Verweis!$D:$F,3,FALSE),"")</f>
        <v/>
      </c>
      <c r="I509" s="202">
        <f t="shared" si="29"/>
        <v>0</v>
      </c>
      <c r="K509" s="39">
        <f t="shared" si="30"/>
        <v>0</v>
      </c>
      <c r="L509" s="39" t="str">
        <f>IFERROR(VLOOKUP(K509,Verweis!$D:$F,3,FALSE),"")</f>
        <v/>
      </c>
      <c r="M509" s="202">
        <f t="shared" si="31"/>
        <v>0</v>
      </c>
    </row>
    <row r="510" spans="7:13" x14ac:dyDescent="0.2">
      <c r="G510" s="39">
        <f t="shared" si="28"/>
        <v>0</v>
      </c>
      <c r="H510" s="39" t="str">
        <f>IFERROR(VLOOKUP(G510,Verweis!$D:$F,3,FALSE),"")</f>
        <v/>
      </c>
      <c r="I510" s="202">
        <f t="shared" si="29"/>
        <v>0</v>
      </c>
      <c r="K510" s="39">
        <f t="shared" si="30"/>
        <v>0</v>
      </c>
      <c r="L510" s="39" t="str">
        <f>IFERROR(VLOOKUP(K510,Verweis!$D:$F,3,FALSE),"")</f>
        <v/>
      </c>
      <c r="M510" s="202">
        <f t="shared" si="31"/>
        <v>0</v>
      </c>
    </row>
    <row r="511" spans="7:13" x14ac:dyDescent="0.2">
      <c r="G511" s="39">
        <f t="shared" si="28"/>
        <v>0</v>
      </c>
      <c r="H511" s="39" t="str">
        <f>IFERROR(VLOOKUP(G511,Verweis!$D:$F,3,FALSE),"")</f>
        <v/>
      </c>
      <c r="I511" s="202">
        <f t="shared" si="29"/>
        <v>0</v>
      </c>
      <c r="K511" s="39">
        <f t="shared" si="30"/>
        <v>0</v>
      </c>
      <c r="L511" s="39" t="str">
        <f>IFERROR(VLOOKUP(K511,Verweis!$D:$F,3,FALSE),"")</f>
        <v/>
      </c>
      <c r="M511" s="202">
        <f t="shared" si="31"/>
        <v>0</v>
      </c>
    </row>
    <row r="512" spans="7:13" x14ac:dyDescent="0.2">
      <c r="G512" s="39">
        <f t="shared" si="28"/>
        <v>0</v>
      </c>
      <c r="H512" s="39" t="str">
        <f>IFERROR(VLOOKUP(G512,Verweis!$D:$F,3,FALSE),"")</f>
        <v/>
      </c>
      <c r="I512" s="202">
        <f t="shared" si="29"/>
        <v>0</v>
      </c>
      <c r="K512" s="39">
        <f t="shared" si="30"/>
        <v>0</v>
      </c>
      <c r="L512" s="39" t="str">
        <f>IFERROR(VLOOKUP(K512,Verweis!$D:$F,3,FALSE),"")</f>
        <v/>
      </c>
      <c r="M512" s="202">
        <f t="shared" si="31"/>
        <v>0</v>
      </c>
    </row>
    <row r="513" spans="7:13" x14ac:dyDescent="0.2">
      <c r="G513" s="39">
        <f t="shared" si="28"/>
        <v>0</v>
      </c>
      <c r="H513" s="39" t="str">
        <f>IFERROR(VLOOKUP(G513,Verweis!$D:$F,3,FALSE),"")</f>
        <v/>
      </c>
      <c r="I513" s="202">
        <f t="shared" si="29"/>
        <v>0</v>
      </c>
      <c r="K513" s="39">
        <f t="shared" si="30"/>
        <v>0</v>
      </c>
      <c r="L513" s="39" t="str">
        <f>IFERROR(VLOOKUP(K513,Verweis!$D:$F,3,FALSE),"")</f>
        <v/>
      </c>
      <c r="M513" s="202">
        <f t="shared" si="31"/>
        <v>0</v>
      </c>
    </row>
    <row r="514" spans="7:13" x14ac:dyDescent="0.2">
      <c r="G514" s="39">
        <f t="shared" si="28"/>
        <v>0</v>
      </c>
      <c r="H514" s="39" t="str">
        <f>IFERROR(VLOOKUP(G514,Verweis!$D:$F,3,FALSE),"")</f>
        <v/>
      </c>
      <c r="I514" s="202">
        <f t="shared" si="29"/>
        <v>0</v>
      </c>
      <c r="K514" s="39">
        <f t="shared" si="30"/>
        <v>0</v>
      </c>
      <c r="L514" s="39" t="str">
        <f>IFERROR(VLOOKUP(K514,Verweis!$D:$F,3,FALSE),"")</f>
        <v/>
      </c>
      <c r="M514" s="202">
        <f t="shared" si="31"/>
        <v>0</v>
      </c>
    </row>
    <row r="515" spans="7:13" x14ac:dyDescent="0.2">
      <c r="G515" s="39">
        <f t="shared" si="28"/>
        <v>0</v>
      </c>
      <c r="H515" s="39" t="str">
        <f>IFERROR(VLOOKUP(G515,Verweis!$D:$F,3,FALSE),"")</f>
        <v/>
      </c>
      <c r="I515" s="202">
        <f t="shared" si="29"/>
        <v>0</v>
      </c>
      <c r="K515" s="39">
        <f t="shared" si="30"/>
        <v>0</v>
      </c>
      <c r="L515" s="39" t="str">
        <f>IFERROR(VLOOKUP(K515,Verweis!$D:$F,3,FALSE),"")</f>
        <v/>
      </c>
      <c r="M515" s="202">
        <f t="shared" si="31"/>
        <v>0</v>
      </c>
    </row>
    <row r="516" spans="7:13" x14ac:dyDescent="0.2">
      <c r="G516" s="39">
        <f t="shared" si="28"/>
        <v>0</v>
      </c>
      <c r="H516" s="39" t="str">
        <f>IFERROR(VLOOKUP(G516,Verweis!$D:$F,3,FALSE),"")</f>
        <v/>
      </c>
      <c r="I516" s="202">
        <f t="shared" si="29"/>
        <v>0</v>
      </c>
      <c r="K516" s="39">
        <f t="shared" si="30"/>
        <v>0</v>
      </c>
      <c r="L516" s="39" t="str">
        <f>IFERROR(VLOOKUP(K516,Verweis!$D:$F,3,FALSE),"")</f>
        <v/>
      </c>
      <c r="M516" s="202">
        <f t="shared" si="31"/>
        <v>0</v>
      </c>
    </row>
    <row r="517" spans="7:13" x14ac:dyDescent="0.2">
      <c r="G517" s="39">
        <f t="shared" si="28"/>
        <v>0</v>
      </c>
      <c r="H517" s="39" t="str">
        <f>IFERROR(VLOOKUP(G517,Verweis!$D:$F,3,FALSE),"")</f>
        <v/>
      </c>
      <c r="I517" s="202">
        <f t="shared" si="29"/>
        <v>0</v>
      </c>
      <c r="K517" s="39">
        <f t="shared" si="30"/>
        <v>0</v>
      </c>
      <c r="L517" s="39" t="str">
        <f>IFERROR(VLOOKUP(K517,Verweis!$D:$F,3,FALSE),"")</f>
        <v/>
      </c>
      <c r="M517" s="202">
        <f t="shared" si="31"/>
        <v>0</v>
      </c>
    </row>
    <row r="518" spans="7:13" x14ac:dyDescent="0.2">
      <c r="G518" s="39">
        <f t="shared" si="28"/>
        <v>0</v>
      </c>
      <c r="H518" s="39" t="str">
        <f>IFERROR(VLOOKUP(G518,Verweis!$D:$F,3,FALSE),"")</f>
        <v/>
      </c>
      <c r="I518" s="202">
        <f t="shared" si="29"/>
        <v>0</v>
      </c>
      <c r="K518" s="39">
        <f t="shared" si="30"/>
        <v>0</v>
      </c>
      <c r="L518" s="39" t="str">
        <f>IFERROR(VLOOKUP(K518,Verweis!$D:$F,3,FALSE),"")</f>
        <v/>
      </c>
      <c r="M518" s="202">
        <f t="shared" si="31"/>
        <v>0</v>
      </c>
    </row>
    <row r="519" spans="7:13" x14ac:dyDescent="0.2">
      <c r="G519" s="39">
        <f t="shared" si="28"/>
        <v>0</v>
      </c>
      <c r="H519" s="39" t="str">
        <f>IFERROR(VLOOKUP(G519,Verweis!$D:$F,3,FALSE),"")</f>
        <v/>
      </c>
      <c r="I519" s="202">
        <f t="shared" si="29"/>
        <v>0</v>
      </c>
      <c r="K519" s="39">
        <f t="shared" si="30"/>
        <v>0</v>
      </c>
      <c r="L519" s="39" t="str">
        <f>IFERROR(VLOOKUP(K519,Verweis!$D:$F,3,FALSE),"")</f>
        <v/>
      </c>
      <c r="M519" s="202">
        <f t="shared" si="31"/>
        <v>0</v>
      </c>
    </row>
    <row r="520" spans="7:13" x14ac:dyDescent="0.2">
      <c r="G520" s="39">
        <f t="shared" si="28"/>
        <v>0</v>
      </c>
      <c r="H520" s="39" t="str">
        <f>IFERROR(VLOOKUP(G520,Verweis!$D:$F,3,FALSE),"")</f>
        <v/>
      </c>
      <c r="I520" s="202">
        <f t="shared" si="29"/>
        <v>0</v>
      </c>
      <c r="K520" s="39">
        <f t="shared" si="30"/>
        <v>0</v>
      </c>
      <c r="L520" s="39" t="str">
        <f>IFERROR(VLOOKUP(K520,Verweis!$D:$F,3,FALSE),"")</f>
        <v/>
      </c>
      <c r="M520" s="202">
        <f t="shared" si="31"/>
        <v>0</v>
      </c>
    </row>
    <row r="521" spans="7:13" x14ac:dyDescent="0.2">
      <c r="G521" s="39">
        <f t="shared" si="28"/>
        <v>0</v>
      </c>
      <c r="H521" s="39" t="str">
        <f>IFERROR(VLOOKUP(G521,Verweis!$D:$F,3,FALSE),"")</f>
        <v/>
      </c>
      <c r="I521" s="202">
        <f t="shared" si="29"/>
        <v>0</v>
      </c>
      <c r="K521" s="39">
        <f t="shared" si="30"/>
        <v>0</v>
      </c>
      <c r="L521" s="39" t="str">
        <f>IFERROR(VLOOKUP(K521,Verweis!$D:$F,3,FALSE),"")</f>
        <v/>
      </c>
      <c r="M521" s="202">
        <f t="shared" si="31"/>
        <v>0</v>
      </c>
    </row>
    <row r="522" spans="7:13" x14ac:dyDescent="0.2">
      <c r="G522" s="39">
        <f t="shared" si="28"/>
        <v>0</v>
      </c>
      <c r="H522" s="39" t="str">
        <f>IFERROR(VLOOKUP(G522,Verweis!$D:$F,3,FALSE),"")</f>
        <v/>
      </c>
      <c r="I522" s="202">
        <f t="shared" si="29"/>
        <v>0</v>
      </c>
      <c r="K522" s="39">
        <f t="shared" si="30"/>
        <v>0</v>
      </c>
      <c r="L522" s="39" t="str">
        <f>IFERROR(VLOOKUP(K522,Verweis!$D:$F,3,FALSE),"")</f>
        <v/>
      </c>
      <c r="M522" s="202">
        <f t="shared" si="31"/>
        <v>0</v>
      </c>
    </row>
    <row r="523" spans="7:13" x14ac:dyDescent="0.2">
      <c r="G523" s="39">
        <f t="shared" si="28"/>
        <v>0</v>
      </c>
      <c r="H523" s="39" t="str">
        <f>IFERROR(VLOOKUP(G523,Verweis!$D:$F,3,FALSE),"")</f>
        <v/>
      </c>
      <c r="I523" s="202">
        <f t="shared" si="29"/>
        <v>0</v>
      </c>
      <c r="K523" s="39">
        <f t="shared" si="30"/>
        <v>0</v>
      </c>
      <c r="L523" s="39" t="str">
        <f>IFERROR(VLOOKUP(K523,Verweis!$D:$F,3,FALSE),"")</f>
        <v/>
      </c>
      <c r="M523" s="202">
        <f t="shared" si="31"/>
        <v>0</v>
      </c>
    </row>
    <row r="524" spans="7:13" x14ac:dyDescent="0.2">
      <c r="G524" s="39">
        <f t="shared" si="28"/>
        <v>0</v>
      </c>
      <c r="H524" s="39" t="str">
        <f>IFERROR(VLOOKUP(G524,Verweis!$D:$F,3,FALSE),"")</f>
        <v/>
      </c>
      <c r="I524" s="202">
        <f t="shared" si="29"/>
        <v>0</v>
      </c>
      <c r="K524" s="39">
        <f t="shared" si="30"/>
        <v>0</v>
      </c>
      <c r="L524" s="39" t="str">
        <f>IFERROR(VLOOKUP(K524,Verweis!$D:$F,3,FALSE),"")</f>
        <v/>
      </c>
      <c r="M524" s="202">
        <f t="shared" si="31"/>
        <v>0</v>
      </c>
    </row>
    <row r="525" spans="7:13" x14ac:dyDescent="0.2">
      <c r="G525" s="39">
        <f t="shared" ref="G525:G588" si="32">A525</f>
        <v>0</v>
      </c>
      <c r="H525" s="39" t="str">
        <f>IFERROR(VLOOKUP(G525,Verweis!$D:$F,3,FALSE),"")</f>
        <v/>
      </c>
      <c r="I525" s="202">
        <f t="shared" ref="I525:I588" si="33">B525</f>
        <v>0</v>
      </c>
      <c r="K525" s="39">
        <f t="shared" ref="K525:K588" si="34">D525</f>
        <v>0</v>
      </c>
      <c r="L525" s="39" t="str">
        <f>IFERROR(VLOOKUP(K525,Verweis!$D:$F,3,FALSE),"")</f>
        <v/>
      </c>
      <c r="M525" s="202">
        <f t="shared" ref="M525:M588" si="35">E525</f>
        <v>0</v>
      </c>
    </row>
    <row r="526" spans="7:13" x14ac:dyDescent="0.2">
      <c r="G526" s="39">
        <f t="shared" si="32"/>
        <v>0</v>
      </c>
      <c r="H526" s="39" t="str">
        <f>IFERROR(VLOOKUP(G526,Verweis!$D:$F,3,FALSE),"")</f>
        <v/>
      </c>
      <c r="I526" s="202">
        <f t="shared" si="33"/>
        <v>0</v>
      </c>
      <c r="K526" s="39">
        <f t="shared" si="34"/>
        <v>0</v>
      </c>
      <c r="L526" s="39" t="str">
        <f>IFERROR(VLOOKUP(K526,Verweis!$D:$F,3,FALSE),"")</f>
        <v/>
      </c>
      <c r="M526" s="202">
        <f t="shared" si="35"/>
        <v>0</v>
      </c>
    </row>
    <row r="527" spans="7:13" x14ac:dyDescent="0.2">
      <c r="G527" s="39">
        <f t="shared" si="32"/>
        <v>0</v>
      </c>
      <c r="H527" s="39" t="str">
        <f>IFERROR(VLOOKUP(G527,Verweis!$D:$F,3,FALSE),"")</f>
        <v/>
      </c>
      <c r="I527" s="202">
        <f t="shared" si="33"/>
        <v>0</v>
      </c>
      <c r="K527" s="39">
        <f t="shared" si="34"/>
        <v>0</v>
      </c>
      <c r="L527" s="39" t="str">
        <f>IFERROR(VLOOKUP(K527,Verweis!$D:$F,3,FALSE),"")</f>
        <v/>
      </c>
      <c r="M527" s="202">
        <f t="shared" si="35"/>
        <v>0</v>
      </c>
    </row>
    <row r="528" spans="7:13" x14ac:dyDescent="0.2">
      <c r="G528" s="39">
        <f t="shared" si="32"/>
        <v>0</v>
      </c>
      <c r="H528" s="39" t="str">
        <f>IFERROR(VLOOKUP(G528,Verweis!$D:$F,3,FALSE),"")</f>
        <v/>
      </c>
      <c r="I528" s="202">
        <f t="shared" si="33"/>
        <v>0</v>
      </c>
      <c r="K528" s="39">
        <f t="shared" si="34"/>
        <v>0</v>
      </c>
      <c r="L528" s="39" t="str">
        <f>IFERROR(VLOOKUP(K528,Verweis!$D:$F,3,FALSE),"")</f>
        <v/>
      </c>
      <c r="M528" s="202">
        <f t="shared" si="35"/>
        <v>0</v>
      </c>
    </row>
    <row r="529" spans="7:13" x14ac:dyDescent="0.2">
      <c r="G529" s="39">
        <f t="shared" si="32"/>
        <v>0</v>
      </c>
      <c r="H529" s="39" t="str">
        <f>IFERROR(VLOOKUP(G529,Verweis!$D:$F,3,FALSE),"")</f>
        <v/>
      </c>
      <c r="I529" s="202">
        <f t="shared" si="33"/>
        <v>0</v>
      </c>
      <c r="K529" s="39">
        <f t="shared" si="34"/>
        <v>0</v>
      </c>
      <c r="L529" s="39" t="str">
        <f>IFERROR(VLOOKUP(K529,Verweis!$D:$F,3,FALSE),"")</f>
        <v/>
      </c>
      <c r="M529" s="202">
        <f t="shared" si="35"/>
        <v>0</v>
      </c>
    </row>
    <row r="530" spans="7:13" x14ac:dyDescent="0.2">
      <c r="G530" s="39">
        <f t="shared" si="32"/>
        <v>0</v>
      </c>
      <c r="H530" s="39" t="str">
        <f>IFERROR(VLOOKUP(G530,Verweis!$D:$F,3,FALSE),"")</f>
        <v/>
      </c>
      <c r="I530" s="202">
        <f t="shared" si="33"/>
        <v>0</v>
      </c>
      <c r="K530" s="39">
        <f t="shared" si="34"/>
        <v>0</v>
      </c>
      <c r="L530" s="39" t="str">
        <f>IFERROR(VLOOKUP(K530,Verweis!$D:$F,3,FALSE),"")</f>
        <v/>
      </c>
      <c r="M530" s="202">
        <f t="shared" si="35"/>
        <v>0</v>
      </c>
    </row>
    <row r="531" spans="7:13" x14ac:dyDescent="0.2">
      <c r="G531" s="39">
        <f t="shared" si="32"/>
        <v>0</v>
      </c>
      <c r="H531" s="39" t="str">
        <f>IFERROR(VLOOKUP(G531,Verweis!$D:$F,3,FALSE),"")</f>
        <v/>
      </c>
      <c r="I531" s="202">
        <f t="shared" si="33"/>
        <v>0</v>
      </c>
      <c r="K531" s="39">
        <f t="shared" si="34"/>
        <v>0</v>
      </c>
      <c r="L531" s="39" t="str">
        <f>IFERROR(VLOOKUP(K531,Verweis!$D:$F,3,FALSE),"")</f>
        <v/>
      </c>
      <c r="M531" s="202">
        <f t="shared" si="35"/>
        <v>0</v>
      </c>
    </row>
    <row r="532" spans="7:13" x14ac:dyDescent="0.2">
      <c r="G532" s="39">
        <f t="shared" si="32"/>
        <v>0</v>
      </c>
      <c r="H532" s="39" t="str">
        <f>IFERROR(VLOOKUP(G532,Verweis!$D:$F,3,FALSE),"")</f>
        <v/>
      </c>
      <c r="I532" s="202">
        <f t="shared" si="33"/>
        <v>0</v>
      </c>
      <c r="K532" s="39">
        <f t="shared" si="34"/>
        <v>0</v>
      </c>
      <c r="L532" s="39" t="str">
        <f>IFERROR(VLOOKUP(K532,Verweis!$D:$F,3,FALSE),"")</f>
        <v/>
      </c>
      <c r="M532" s="202">
        <f t="shared" si="35"/>
        <v>0</v>
      </c>
    </row>
    <row r="533" spans="7:13" x14ac:dyDescent="0.2">
      <c r="G533" s="39">
        <f t="shared" si="32"/>
        <v>0</v>
      </c>
      <c r="H533" s="39" t="str">
        <f>IFERROR(VLOOKUP(G533,Verweis!$D:$F,3,FALSE),"")</f>
        <v/>
      </c>
      <c r="I533" s="202">
        <f t="shared" si="33"/>
        <v>0</v>
      </c>
      <c r="K533" s="39">
        <f t="shared" si="34"/>
        <v>0</v>
      </c>
      <c r="L533" s="39" t="str">
        <f>IFERROR(VLOOKUP(K533,Verweis!$D:$F,3,FALSE),"")</f>
        <v/>
      </c>
      <c r="M533" s="202">
        <f t="shared" si="35"/>
        <v>0</v>
      </c>
    </row>
    <row r="534" spans="7:13" x14ac:dyDescent="0.2">
      <c r="G534" s="39">
        <f t="shared" si="32"/>
        <v>0</v>
      </c>
      <c r="H534" s="39" t="str">
        <f>IFERROR(VLOOKUP(G534,Verweis!$D:$F,3,FALSE),"")</f>
        <v/>
      </c>
      <c r="I534" s="202">
        <f t="shared" si="33"/>
        <v>0</v>
      </c>
      <c r="K534" s="39">
        <f t="shared" si="34"/>
        <v>0</v>
      </c>
      <c r="L534" s="39" t="str">
        <f>IFERROR(VLOOKUP(K534,Verweis!$D:$F,3,FALSE),"")</f>
        <v/>
      </c>
      <c r="M534" s="202">
        <f t="shared" si="35"/>
        <v>0</v>
      </c>
    </row>
    <row r="535" spans="7:13" x14ac:dyDescent="0.2">
      <c r="G535" s="39">
        <f t="shared" si="32"/>
        <v>0</v>
      </c>
      <c r="H535" s="39" t="str">
        <f>IFERROR(VLOOKUP(G535,Verweis!$D:$F,3,FALSE),"")</f>
        <v/>
      </c>
      <c r="I535" s="202">
        <f t="shared" si="33"/>
        <v>0</v>
      </c>
      <c r="K535" s="39">
        <f t="shared" si="34"/>
        <v>0</v>
      </c>
      <c r="L535" s="39" t="str">
        <f>IFERROR(VLOOKUP(K535,Verweis!$D:$F,3,FALSE),"")</f>
        <v/>
      </c>
      <c r="M535" s="202">
        <f t="shared" si="35"/>
        <v>0</v>
      </c>
    </row>
    <row r="536" spans="7:13" x14ac:dyDescent="0.2">
      <c r="G536" s="39">
        <f t="shared" si="32"/>
        <v>0</v>
      </c>
      <c r="H536" s="39" t="str">
        <f>IFERROR(VLOOKUP(G536,Verweis!$D:$F,3,FALSE),"")</f>
        <v/>
      </c>
      <c r="I536" s="202">
        <f t="shared" si="33"/>
        <v>0</v>
      </c>
      <c r="K536" s="39">
        <f t="shared" si="34"/>
        <v>0</v>
      </c>
      <c r="L536" s="39" t="str">
        <f>IFERROR(VLOOKUP(K536,Verweis!$D:$F,3,FALSE),"")</f>
        <v/>
      </c>
      <c r="M536" s="202">
        <f t="shared" si="35"/>
        <v>0</v>
      </c>
    </row>
    <row r="537" spans="7:13" x14ac:dyDescent="0.2">
      <c r="G537" s="39">
        <f t="shared" si="32"/>
        <v>0</v>
      </c>
      <c r="H537" s="39" t="str">
        <f>IFERROR(VLOOKUP(G537,Verweis!$D:$F,3,FALSE),"")</f>
        <v/>
      </c>
      <c r="I537" s="202">
        <f t="shared" si="33"/>
        <v>0</v>
      </c>
      <c r="K537" s="39">
        <f t="shared" si="34"/>
        <v>0</v>
      </c>
      <c r="L537" s="39" t="str">
        <f>IFERROR(VLOOKUP(K537,Verweis!$D:$F,3,FALSE),"")</f>
        <v/>
      </c>
      <c r="M537" s="202">
        <f t="shared" si="35"/>
        <v>0</v>
      </c>
    </row>
    <row r="538" spans="7:13" x14ac:dyDescent="0.2">
      <c r="G538" s="39">
        <f t="shared" si="32"/>
        <v>0</v>
      </c>
      <c r="H538" s="39" t="str">
        <f>IFERROR(VLOOKUP(G538,Verweis!$D:$F,3,FALSE),"")</f>
        <v/>
      </c>
      <c r="I538" s="202">
        <f t="shared" si="33"/>
        <v>0</v>
      </c>
      <c r="K538" s="39">
        <f t="shared" si="34"/>
        <v>0</v>
      </c>
      <c r="L538" s="39" t="str">
        <f>IFERROR(VLOOKUP(K538,Verweis!$D:$F,3,FALSE),"")</f>
        <v/>
      </c>
      <c r="M538" s="202">
        <f t="shared" si="35"/>
        <v>0</v>
      </c>
    </row>
    <row r="539" spans="7:13" x14ac:dyDescent="0.2">
      <c r="G539" s="39">
        <f t="shared" si="32"/>
        <v>0</v>
      </c>
      <c r="H539" s="39" t="str">
        <f>IFERROR(VLOOKUP(G539,Verweis!$D:$F,3,FALSE),"")</f>
        <v/>
      </c>
      <c r="I539" s="202">
        <f t="shared" si="33"/>
        <v>0</v>
      </c>
      <c r="K539" s="39">
        <f t="shared" si="34"/>
        <v>0</v>
      </c>
      <c r="L539" s="39" t="str">
        <f>IFERROR(VLOOKUP(K539,Verweis!$D:$F,3,FALSE),"")</f>
        <v/>
      </c>
      <c r="M539" s="202">
        <f t="shared" si="35"/>
        <v>0</v>
      </c>
    </row>
    <row r="540" spans="7:13" x14ac:dyDescent="0.2">
      <c r="G540" s="39">
        <f t="shared" si="32"/>
        <v>0</v>
      </c>
      <c r="H540" s="39" t="str">
        <f>IFERROR(VLOOKUP(G540,Verweis!$D:$F,3,FALSE),"")</f>
        <v/>
      </c>
      <c r="I540" s="202">
        <f t="shared" si="33"/>
        <v>0</v>
      </c>
      <c r="K540" s="39">
        <f t="shared" si="34"/>
        <v>0</v>
      </c>
      <c r="L540" s="39" t="str">
        <f>IFERROR(VLOOKUP(K540,Verweis!$D:$F,3,FALSE),"")</f>
        <v/>
      </c>
      <c r="M540" s="202">
        <f t="shared" si="35"/>
        <v>0</v>
      </c>
    </row>
    <row r="541" spans="7:13" x14ac:dyDescent="0.2">
      <c r="G541" s="39">
        <f t="shared" si="32"/>
        <v>0</v>
      </c>
      <c r="H541" s="39" t="str">
        <f>IFERROR(VLOOKUP(G541,Verweis!$D:$F,3,FALSE),"")</f>
        <v/>
      </c>
      <c r="I541" s="202">
        <f t="shared" si="33"/>
        <v>0</v>
      </c>
      <c r="K541" s="39">
        <f t="shared" si="34"/>
        <v>0</v>
      </c>
      <c r="L541" s="39" t="str">
        <f>IFERROR(VLOOKUP(K541,Verweis!$D:$F,3,FALSE),"")</f>
        <v/>
      </c>
      <c r="M541" s="202">
        <f t="shared" si="35"/>
        <v>0</v>
      </c>
    </row>
    <row r="542" spans="7:13" x14ac:dyDescent="0.2">
      <c r="G542" s="39">
        <f t="shared" si="32"/>
        <v>0</v>
      </c>
      <c r="H542" s="39" t="str">
        <f>IFERROR(VLOOKUP(G542,Verweis!$D:$F,3,FALSE),"")</f>
        <v/>
      </c>
      <c r="I542" s="202">
        <f t="shared" si="33"/>
        <v>0</v>
      </c>
      <c r="K542" s="39">
        <f t="shared" si="34"/>
        <v>0</v>
      </c>
      <c r="L542" s="39" t="str">
        <f>IFERROR(VLOOKUP(K542,Verweis!$D:$F,3,FALSE),"")</f>
        <v/>
      </c>
      <c r="M542" s="202">
        <f t="shared" si="35"/>
        <v>0</v>
      </c>
    </row>
    <row r="543" spans="7:13" x14ac:dyDescent="0.2">
      <c r="G543" s="39">
        <f t="shared" si="32"/>
        <v>0</v>
      </c>
      <c r="H543" s="39" t="str">
        <f>IFERROR(VLOOKUP(G543,Verweis!$D:$F,3,FALSE),"")</f>
        <v/>
      </c>
      <c r="I543" s="202">
        <f t="shared" si="33"/>
        <v>0</v>
      </c>
      <c r="K543" s="39">
        <f t="shared" si="34"/>
        <v>0</v>
      </c>
      <c r="L543" s="39" t="str">
        <f>IFERROR(VLOOKUP(K543,Verweis!$D:$F,3,FALSE),"")</f>
        <v/>
      </c>
      <c r="M543" s="202">
        <f t="shared" si="35"/>
        <v>0</v>
      </c>
    </row>
    <row r="544" spans="7:13" x14ac:dyDescent="0.2">
      <c r="G544" s="39">
        <f t="shared" si="32"/>
        <v>0</v>
      </c>
      <c r="H544" s="39" t="str">
        <f>IFERROR(VLOOKUP(G544,Verweis!$D:$F,3,FALSE),"")</f>
        <v/>
      </c>
      <c r="I544" s="202">
        <f t="shared" si="33"/>
        <v>0</v>
      </c>
      <c r="K544" s="39">
        <f t="shared" si="34"/>
        <v>0</v>
      </c>
      <c r="L544" s="39" t="str">
        <f>IFERROR(VLOOKUP(K544,Verweis!$D:$F,3,FALSE),"")</f>
        <v/>
      </c>
      <c r="M544" s="202">
        <f t="shared" si="35"/>
        <v>0</v>
      </c>
    </row>
    <row r="545" spans="7:13" x14ac:dyDescent="0.2">
      <c r="G545" s="39">
        <f t="shared" si="32"/>
        <v>0</v>
      </c>
      <c r="H545" s="39" t="str">
        <f>IFERROR(VLOOKUP(G545,Verweis!$D:$F,3,FALSE),"")</f>
        <v/>
      </c>
      <c r="I545" s="202">
        <f t="shared" si="33"/>
        <v>0</v>
      </c>
      <c r="K545" s="39">
        <f t="shared" si="34"/>
        <v>0</v>
      </c>
      <c r="L545" s="39" t="str">
        <f>IFERROR(VLOOKUP(K545,Verweis!$D:$F,3,FALSE),"")</f>
        <v/>
      </c>
      <c r="M545" s="202">
        <f t="shared" si="35"/>
        <v>0</v>
      </c>
    </row>
    <row r="546" spans="7:13" x14ac:dyDescent="0.2">
      <c r="G546" s="39">
        <f t="shared" si="32"/>
        <v>0</v>
      </c>
      <c r="H546" s="39" t="str">
        <f>IFERROR(VLOOKUP(G546,Verweis!$D:$F,3,FALSE),"")</f>
        <v/>
      </c>
      <c r="I546" s="202">
        <f t="shared" si="33"/>
        <v>0</v>
      </c>
      <c r="K546" s="39">
        <f t="shared" si="34"/>
        <v>0</v>
      </c>
      <c r="L546" s="39" t="str">
        <f>IFERROR(VLOOKUP(K546,Verweis!$D:$F,3,FALSE),"")</f>
        <v/>
      </c>
      <c r="M546" s="202">
        <f t="shared" si="35"/>
        <v>0</v>
      </c>
    </row>
    <row r="547" spans="7:13" x14ac:dyDescent="0.2">
      <c r="G547" s="39">
        <f t="shared" si="32"/>
        <v>0</v>
      </c>
      <c r="H547" s="39" t="str">
        <f>IFERROR(VLOOKUP(G547,Verweis!$D:$F,3,FALSE),"")</f>
        <v/>
      </c>
      <c r="I547" s="202">
        <f t="shared" si="33"/>
        <v>0</v>
      </c>
      <c r="K547" s="39">
        <f t="shared" si="34"/>
        <v>0</v>
      </c>
      <c r="L547" s="39" t="str">
        <f>IFERROR(VLOOKUP(K547,Verweis!$D:$F,3,FALSE),"")</f>
        <v/>
      </c>
      <c r="M547" s="202">
        <f t="shared" si="35"/>
        <v>0</v>
      </c>
    </row>
    <row r="548" spans="7:13" x14ac:dyDescent="0.2">
      <c r="G548" s="39">
        <f t="shared" si="32"/>
        <v>0</v>
      </c>
      <c r="H548" s="39" t="str">
        <f>IFERROR(VLOOKUP(G548,Verweis!$D:$F,3,FALSE),"")</f>
        <v/>
      </c>
      <c r="I548" s="202">
        <f t="shared" si="33"/>
        <v>0</v>
      </c>
      <c r="K548" s="39">
        <f t="shared" si="34"/>
        <v>0</v>
      </c>
      <c r="L548" s="39" t="str">
        <f>IFERROR(VLOOKUP(K548,Verweis!$D:$F,3,FALSE),"")</f>
        <v/>
      </c>
      <c r="M548" s="202">
        <f t="shared" si="35"/>
        <v>0</v>
      </c>
    </row>
    <row r="549" spans="7:13" x14ac:dyDescent="0.2">
      <c r="G549" s="39">
        <f t="shared" si="32"/>
        <v>0</v>
      </c>
      <c r="H549" s="39" t="str">
        <f>IFERROR(VLOOKUP(G549,Verweis!$D:$F,3,FALSE),"")</f>
        <v/>
      </c>
      <c r="I549" s="202">
        <f t="shared" si="33"/>
        <v>0</v>
      </c>
      <c r="K549" s="39">
        <f t="shared" si="34"/>
        <v>0</v>
      </c>
      <c r="L549" s="39" t="str">
        <f>IFERROR(VLOOKUP(K549,Verweis!$D:$F,3,FALSE),"")</f>
        <v/>
      </c>
      <c r="M549" s="202">
        <f t="shared" si="35"/>
        <v>0</v>
      </c>
    </row>
    <row r="550" spans="7:13" x14ac:dyDescent="0.2">
      <c r="G550" s="39">
        <f t="shared" si="32"/>
        <v>0</v>
      </c>
      <c r="H550" s="39" t="str">
        <f>IFERROR(VLOOKUP(G550,Verweis!$D:$F,3,FALSE),"")</f>
        <v/>
      </c>
      <c r="I550" s="202">
        <f t="shared" si="33"/>
        <v>0</v>
      </c>
      <c r="K550" s="39">
        <f t="shared" si="34"/>
        <v>0</v>
      </c>
      <c r="L550" s="39" t="str">
        <f>IFERROR(VLOOKUP(K550,Verweis!$D:$F,3,FALSE),"")</f>
        <v/>
      </c>
      <c r="M550" s="202">
        <f t="shared" si="35"/>
        <v>0</v>
      </c>
    </row>
    <row r="551" spans="7:13" x14ac:dyDescent="0.2">
      <c r="G551" s="39">
        <f t="shared" si="32"/>
        <v>0</v>
      </c>
      <c r="H551" s="39" t="str">
        <f>IFERROR(VLOOKUP(G551,Verweis!$D:$F,3,FALSE),"")</f>
        <v/>
      </c>
      <c r="I551" s="202">
        <f t="shared" si="33"/>
        <v>0</v>
      </c>
      <c r="K551" s="39">
        <f t="shared" si="34"/>
        <v>0</v>
      </c>
      <c r="L551" s="39" t="str">
        <f>IFERROR(VLOOKUP(K551,Verweis!$D:$F,3,FALSE),"")</f>
        <v/>
      </c>
      <c r="M551" s="202">
        <f t="shared" si="35"/>
        <v>0</v>
      </c>
    </row>
    <row r="552" spans="7:13" x14ac:dyDescent="0.2">
      <c r="G552" s="39">
        <f t="shared" si="32"/>
        <v>0</v>
      </c>
      <c r="H552" s="39" t="str">
        <f>IFERROR(VLOOKUP(G552,Verweis!$D:$F,3,FALSE),"")</f>
        <v/>
      </c>
      <c r="I552" s="202">
        <f t="shared" si="33"/>
        <v>0</v>
      </c>
      <c r="K552" s="39">
        <f t="shared" si="34"/>
        <v>0</v>
      </c>
      <c r="L552" s="39" t="str">
        <f>IFERROR(VLOOKUP(K552,Verweis!$D:$F,3,FALSE),"")</f>
        <v/>
      </c>
      <c r="M552" s="202">
        <f t="shared" si="35"/>
        <v>0</v>
      </c>
    </row>
    <row r="553" spans="7:13" x14ac:dyDescent="0.2">
      <c r="G553" s="39">
        <f t="shared" si="32"/>
        <v>0</v>
      </c>
      <c r="H553" s="39" t="str">
        <f>IFERROR(VLOOKUP(G553,Verweis!$D:$F,3,FALSE),"")</f>
        <v/>
      </c>
      <c r="I553" s="202">
        <f t="shared" si="33"/>
        <v>0</v>
      </c>
      <c r="K553" s="39">
        <f t="shared" si="34"/>
        <v>0</v>
      </c>
      <c r="L553" s="39" t="str">
        <f>IFERROR(VLOOKUP(K553,Verweis!$D:$F,3,FALSE),"")</f>
        <v/>
      </c>
      <c r="M553" s="202">
        <f t="shared" si="35"/>
        <v>0</v>
      </c>
    </row>
    <row r="554" spans="7:13" x14ac:dyDescent="0.2">
      <c r="G554" s="39">
        <f t="shared" si="32"/>
        <v>0</v>
      </c>
      <c r="H554" s="39" t="str">
        <f>IFERROR(VLOOKUP(G554,Verweis!$D:$F,3,FALSE),"")</f>
        <v/>
      </c>
      <c r="I554" s="202">
        <f t="shared" si="33"/>
        <v>0</v>
      </c>
      <c r="K554" s="39">
        <f t="shared" si="34"/>
        <v>0</v>
      </c>
      <c r="L554" s="39" t="str">
        <f>IFERROR(VLOOKUP(K554,Verweis!$D:$F,3,FALSE),"")</f>
        <v/>
      </c>
      <c r="M554" s="202">
        <f t="shared" si="35"/>
        <v>0</v>
      </c>
    </row>
    <row r="555" spans="7:13" x14ac:dyDescent="0.2">
      <c r="G555" s="39">
        <f t="shared" si="32"/>
        <v>0</v>
      </c>
      <c r="H555" s="39" t="str">
        <f>IFERROR(VLOOKUP(G555,Verweis!$D:$F,3,FALSE),"")</f>
        <v/>
      </c>
      <c r="I555" s="202">
        <f t="shared" si="33"/>
        <v>0</v>
      </c>
      <c r="K555" s="39">
        <f t="shared" si="34"/>
        <v>0</v>
      </c>
      <c r="L555" s="39" t="str">
        <f>IFERROR(VLOOKUP(K555,Verweis!$D:$F,3,FALSE),"")</f>
        <v/>
      </c>
      <c r="M555" s="202">
        <f t="shared" si="35"/>
        <v>0</v>
      </c>
    </row>
    <row r="556" spans="7:13" x14ac:dyDescent="0.2">
      <c r="G556" s="39">
        <f t="shared" si="32"/>
        <v>0</v>
      </c>
      <c r="H556" s="39" t="str">
        <f>IFERROR(VLOOKUP(G556,Verweis!$D:$F,3,FALSE),"")</f>
        <v/>
      </c>
      <c r="I556" s="202">
        <f t="shared" si="33"/>
        <v>0</v>
      </c>
      <c r="K556" s="39">
        <f t="shared" si="34"/>
        <v>0</v>
      </c>
      <c r="L556" s="39" t="str">
        <f>IFERROR(VLOOKUP(K556,Verweis!$D:$F,3,FALSE),"")</f>
        <v/>
      </c>
      <c r="M556" s="202">
        <f t="shared" si="35"/>
        <v>0</v>
      </c>
    </row>
    <row r="557" spans="7:13" x14ac:dyDescent="0.2">
      <c r="G557" s="39">
        <f t="shared" si="32"/>
        <v>0</v>
      </c>
      <c r="H557" s="39" t="str">
        <f>IFERROR(VLOOKUP(G557,Verweis!$D:$F,3,FALSE),"")</f>
        <v/>
      </c>
      <c r="I557" s="202">
        <f t="shared" si="33"/>
        <v>0</v>
      </c>
      <c r="K557" s="39">
        <f t="shared" si="34"/>
        <v>0</v>
      </c>
      <c r="L557" s="39" t="str">
        <f>IFERROR(VLOOKUP(K557,Verweis!$D:$F,3,FALSE),"")</f>
        <v/>
      </c>
      <c r="M557" s="202">
        <f t="shared" si="35"/>
        <v>0</v>
      </c>
    </row>
    <row r="558" spans="7:13" x14ac:dyDescent="0.2">
      <c r="G558" s="39">
        <f t="shared" si="32"/>
        <v>0</v>
      </c>
      <c r="H558" s="39" t="str">
        <f>IFERROR(VLOOKUP(G558,Verweis!$D:$F,3,FALSE),"")</f>
        <v/>
      </c>
      <c r="I558" s="202">
        <f t="shared" si="33"/>
        <v>0</v>
      </c>
      <c r="K558" s="39">
        <f t="shared" si="34"/>
        <v>0</v>
      </c>
      <c r="L558" s="39" t="str">
        <f>IFERROR(VLOOKUP(K558,Verweis!$D:$F,3,FALSE),"")</f>
        <v/>
      </c>
      <c r="M558" s="202">
        <f t="shared" si="35"/>
        <v>0</v>
      </c>
    </row>
    <row r="559" spans="7:13" x14ac:dyDescent="0.2">
      <c r="G559" s="39">
        <f t="shared" si="32"/>
        <v>0</v>
      </c>
      <c r="H559" s="39" t="str">
        <f>IFERROR(VLOOKUP(G559,Verweis!$D:$F,3,FALSE),"")</f>
        <v/>
      </c>
      <c r="I559" s="202">
        <f t="shared" si="33"/>
        <v>0</v>
      </c>
      <c r="K559" s="39">
        <f t="shared" si="34"/>
        <v>0</v>
      </c>
      <c r="L559" s="39" t="str">
        <f>IFERROR(VLOOKUP(K559,Verweis!$D:$F,3,FALSE),"")</f>
        <v/>
      </c>
      <c r="M559" s="202">
        <f t="shared" si="35"/>
        <v>0</v>
      </c>
    </row>
    <row r="560" spans="7:13" x14ac:dyDescent="0.2">
      <c r="G560" s="39">
        <f t="shared" si="32"/>
        <v>0</v>
      </c>
      <c r="H560" s="39" t="str">
        <f>IFERROR(VLOOKUP(G560,Verweis!$D:$F,3,FALSE),"")</f>
        <v/>
      </c>
      <c r="I560" s="202">
        <f t="shared" si="33"/>
        <v>0</v>
      </c>
      <c r="K560" s="39">
        <f t="shared" si="34"/>
        <v>0</v>
      </c>
      <c r="L560" s="39" t="str">
        <f>IFERROR(VLOOKUP(K560,Verweis!$D:$F,3,FALSE),"")</f>
        <v/>
      </c>
      <c r="M560" s="202">
        <f t="shared" si="35"/>
        <v>0</v>
      </c>
    </row>
    <row r="561" spans="7:13" x14ac:dyDescent="0.2">
      <c r="G561" s="39">
        <f t="shared" si="32"/>
        <v>0</v>
      </c>
      <c r="H561" s="39" t="str">
        <f>IFERROR(VLOOKUP(G561,Verweis!$D:$F,3,FALSE),"")</f>
        <v/>
      </c>
      <c r="I561" s="202">
        <f t="shared" si="33"/>
        <v>0</v>
      </c>
      <c r="K561" s="39">
        <f t="shared" si="34"/>
        <v>0</v>
      </c>
      <c r="L561" s="39" t="str">
        <f>IFERROR(VLOOKUP(K561,Verweis!$D:$F,3,FALSE),"")</f>
        <v/>
      </c>
      <c r="M561" s="202">
        <f t="shared" si="35"/>
        <v>0</v>
      </c>
    </row>
    <row r="562" spans="7:13" x14ac:dyDescent="0.2">
      <c r="G562" s="39">
        <f t="shared" si="32"/>
        <v>0</v>
      </c>
      <c r="H562" s="39" t="str">
        <f>IFERROR(VLOOKUP(G562,Verweis!$D:$F,3,FALSE),"")</f>
        <v/>
      </c>
      <c r="I562" s="202">
        <f t="shared" si="33"/>
        <v>0</v>
      </c>
      <c r="K562" s="39">
        <f t="shared" si="34"/>
        <v>0</v>
      </c>
      <c r="L562" s="39" t="str">
        <f>IFERROR(VLOOKUP(K562,Verweis!$D:$F,3,FALSE),"")</f>
        <v/>
      </c>
      <c r="M562" s="202">
        <f t="shared" si="35"/>
        <v>0</v>
      </c>
    </row>
    <row r="563" spans="7:13" x14ac:dyDescent="0.2">
      <c r="G563" s="39">
        <f t="shared" si="32"/>
        <v>0</v>
      </c>
      <c r="H563" s="39" t="str">
        <f>IFERROR(VLOOKUP(G563,Verweis!$D:$F,3,FALSE),"")</f>
        <v/>
      </c>
      <c r="I563" s="202">
        <f t="shared" si="33"/>
        <v>0</v>
      </c>
      <c r="K563" s="39">
        <f t="shared" si="34"/>
        <v>0</v>
      </c>
      <c r="L563" s="39" t="str">
        <f>IFERROR(VLOOKUP(K563,Verweis!$D:$F,3,FALSE),"")</f>
        <v/>
      </c>
      <c r="M563" s="202">
        <f t="shared" si="35"/>
        <v>0</v>
      </c>
    </row>
    <row r="564" spans="7:13" x14ac:dyDescent="0.2">
      <c r="G564" s="39">
        <f t="shared" si="32"/>
        <v>0</v>
      </c>
      <c r="H564" s="39" t="str">
        <f>IFERROR(VLOOKUP(G564,Verweis!$D:$F,3,FALSE),"")</f>
        <v/>
      </c>
      <c r="I564" s="202">
        <f t="shared" si="33"/>
        <v>0</v>
      </c>
      <c r="K564" s="39">
        <f t="shared" si="34"/>
        <v>0</v>
      </c>
      <c r="L564" s="39" t="str">
        <f>IFERROR(VLOOKUP(K564,Verweis!$D:$F,3,FALSE),"")</f>
        <v/>
      </c>
      <c r="M564" s="202">
        <f t="shared" si="35"/>
        <v>0</v>
      </c>
    </row>
    <row r="565" spans="7:13" x14ac:dyDescent="0.2">
      <c r="G565" s="39">
        <f t="shared" si="32"/>
        <v>0</v>
      </c>
      <c r="H565" s="39" t="str">
        <f>IFERROR(VLOOKUP(G565,Verweis!$D:$F,3,FALSE),"")</f>
        <v/>
      </c>
      <c r="I565" s="202">
        <f t="shared" si="33"/>
        <v>0</v>
      </c>
      <c r="K565" s="39">
        <f t="shared" si="34"/>
        <v>0</v>
      </c>
      <c r="L565" s="39" t="str">
        <f>IFERROR(VLOOKUP(K565,Verweis!$D:$F,3,FALSE),"")</f>
        <v/>
      </c>
      <c r="M565" s="202">
        <f t="shared" si="35"/>
        <v>0</v>
      </c>
    </row>
    <row r="566" spans="7:13" x14ac:dyDescent="0.2">
      <c r="G566" s="39">
        <f t="shared" si="32"/>
        <v>0</v>
      </c>
      <c r="H566" s="39" t="str">
        <f>IFERROR(VLOOKUP(G566,Verweis!$D:$F,3,FALSE),"")</f>
        <v/>
      </c>
      <c r="I566" s="202">
        <f t="shared" si="33"/>
        <v>0</v>
      </c>
      <c r="K566" s="39">
        <f t="shared" si="34"/>
        <v>0</v>
      </c>
      <c r="L566" s="39" t="str">
        <f>IFERROR(VLOOKUP(K566,Verweis!$D:$F,3,FALSE),"")</f>
        <v/>
      </c>
      <c r="M566" s="202">
        <f t="shared" si="35"/>
        <v>0</v>
      </c>
    </row>
    <row r="567" spans="7:13" x14ac:dyDescent="0.2">
      <c r="G567" s="39">
        <f t="shared" si="32"/>
        <v>0</v>
      </c>
      <c r="H567" s="39" t="str">
        <f>IFERROR(VLOOKUP(G567,Verweis!$D:$F,3,FALSE),"")</f>
        <v/>
      </c>
      <c r="I567" s="202">
        <f t="shared" si="33"/>
        <v>0</v>
      </c>
      <c r="K567" s="39">
        <f t="shared" si="34"/>
        <v>0</v>
      </c>
      <c r="L567" s="39" t="str">
        <f>IFERROR(VLOOKUP(K567,Verweis!$D:$F,3,FALSE),"")</f>
        <v/>
      </c>
      <c r="M567" s="202">
        <f t="shared" si="35"/>
        <v>0</v>
      </c>
    </row>
    <row r="568" spans="7:13" x14ac:dyDescent="0.2">
      <c r="G568" s="39">
        <f t="shared" si="32"/>
        <v>0</v>
      </c>
      <c r="H568" s="39" t="str">
        <f>IFERROR(VLOOKUP(G568,Verweis!$D:$F,3,FALSE),"")</f>
        <v/>
      </c>
      <c r="I568" s="202">
        <f t="shared" si="33"/>
        <v>0</v>
      </c>
      <c r="K568" s="39">
        <f t="shared" si="34"/>
        <v>0</v>
      </c>
      <c r="L568" s="39" t="str">
        <f>IFERROR(VLOOKUP(K568,Verweis!$D:$F,3,FALSE),"")</f>
        <v/>
      </c>
      <c r="M568" s="202">
        <f t="shared" si="35"/>
        <v>0</v>
      </c>
    </row>
    <row r="569" spans="7:13" x14ac:dyDescent="0.2">
      <c r="G569" s="39">
        <f t="shared" si="32"/>
        <v>0</v>
      </c>
      <c r="H569" s="39" t="str">
        <f>IFERROR(VLOOKUP(G569,Verweis!$D:$F,3,FALSE),"")</f>
        <v/>
      </c>
      <c r="I569" s="202">
        <f t="shared" si="33"/>
        <v>0</v>
      </c>
      <c r="K569" s="39">
        <f t="shared" si="34"/>
        <v>0</v>
      </c>
      <c r="L569" s="39" t="str">
        <f>IFERROR(VLOOKUP(K569,Verweis!$D:$F,3,FALSE),"")</f>
        <v/>
      </c>
      <c r="M569" s="202">
        <f t="shared" si="35"/>
        <v>0</v>
      </c>
    </row>
    <row r="570" spans="7:13" x14ac:dyDescent="0.2">
      <c r="G570" s="39">
        <f t="shared" si="32"/>
        <v>0</v>
      </c>
      <c r="H570" s="39" t="str">
        <f>IFERROR(VLOOKUP(G570,Verweis!$D:$F,3,FALSE),"")</f>
        <v/>
      </c>
      <c r="I570" s="202">
        <f t="shared" si="33"/>
        <v>0</v>
      </c>
      <c r="K570" s="39">
        <f t="shared" si="34"/>
        <v>0</v>
      </c>
      <c r="L570" s="39" t="str">
        <f>IFERROR(VLOOKUP(K570,Verweis!$D:$F,3,FALSE),"")</f>
        <v/>
      </c>
      <c r="M570" s="202">
        <f t="shared" si="35"/>
        <v>0</v>
      </c>
    </row>
    <row r="571" spans="7:13" x14ac:dyDescent="0.2">
      <c r="G571" s="39">
        <f t="shared" si="32"/>
        <v>0</v>
      </c>
      <c r="H571" s="39" t="str">
        <f>IFERROR(VLOOKUP(G571,Verweis!$D:$F,3,FALSE),"")</f>
        <v/>
      </c>
      <c r="I571" s="202">
        <f t="shared" si="33"/>
        <v>0</v>
      </c>
      <c r="K571" s="39">
        <f t="shared" si="34"/>
        <v>0</v>
      </c>
      <c r="L571" s="39" t="str">
        <f>IFERROR(VLOOKUP(K571,Verweis!$D:$F,3,FALSE),"")</f>
        <v/>
      </c>
      <c r="M571" s="202">
        <f t="shared" si="35"/>
        <v>0</v>
      </c>
    </row>
    <row r="572" spans="7:13" x14ac:dyDescent="0.2">
      <c r="G572" s="39">
        <f t="shared" si="32"/>
        <v>0</v>
      </c>
      <c r="H572" s="39" t="str">
        <f>IFERROR(VLOOKUP(G572,Verweis!$D:$F,3,FALSE),"")</f>
        <v/>
      </c>
      <c r="I572" s="202">
        <f t="shared" si="33"/>
        <v>0</v>
      </c>
      <c r="K572" s="39">
        <f t="shared" si="34"/>
        <v>0</v>
      </c>
      <c r="L572" s="39" t="str">
        <f>IFERROR(VLOOKUP(K572,Verweis!$D:$F,3,FALSE),"")</f>
        <v/>
      </c>
      <c r="M572" s="202">
        <f t="shared" si="35"/>
        <v>0</v>
      </c>
    </row>
    <row r="573" spans="7:13" x14ac:dyDescent="0.2">
      <c r="G573" s="39">
        <f t="shared" si="32"/>
        <v>0</v>
      </c>
      <c r="H573" s="39" t="str">
        <f>IFERROR(VLOOKUP(G573,Verweis!$D:$F,3,FALSE),"")</f>
        <v/>
      </c>
      <c r="I573" s="202">
        <f t="shared" si="33"/>
        <v>0</v>
      </c>
      <c r="K573" s="39">
        <f t="shared" si="34"/>
        <v>0</v>
      </c>
      <c r="L573" s="39" t="str">
        <f>IFERROR(VLOOKUP(K573,Verweis!$D:$F,3,FALSE),"")</f>
        <v/>
      </c>
      <c r="M573" s="202">
        <f t="shared" si="35"/>
        <v>0</v>
      </c>
    </row>
    <row r="574" spans="7:13" x14ac:dyDescent="0.2">
      <c r="G574" s="39">
        <f t="shared" si="32"/>
        <v>0</v>
      </c>
      <c r="H574" s="39" t="str">
        <f>IFERROR(VLOOKUP(G574,Verweis!$D:$F,3,FALSE),"")</f>
        <v/>
      </c>
      <c r="I574" s="202">
        <f t="shared" si="33"/>
        <v>0</v>
      </c>
      <c r="K574" s="39">
        <f t="shared" si="34"/>
        <v>0</v>
      </c>
      <c r="L574" s="39" t="str">
        <f>IFERROR(VLOOKUP(K574,Verweis!$D:$F,3,FALSE),"")</f>
        <v/>
      </c>
      <c r="M574" s="202">
        <f t="shared" si="35"/>
        <v>0</v>
      </c>
    </row>
    <row r="575" spans="7:13" x14ac:dyDescent="0.2">
      <c r="G575" s="39">
        <f t="shared" si="32"/>
        <v>0</v>
      </c>
      <c r="H575" s="39" t="str">
        <f>IFERROR(VLOOKUP(G575,Verweis!$D:$F,3,FALSE),"")</f>
        <v/>
      </c>
      <c r="I575" s="202">
        <f t="shared" si="33"/>
        <v>0</v>
      </c>
      <c r="K575" s="39">
        <f t="shared" si="34"/>
        <v>0</v>
      </c>
      <c r="L575" s="39" t="str">
        <f>IFERROR(VLOOKUP(K575,Verweis!$D:$F,3,FALSE),"")</f>
        <v/>
      </c>
      <c r="M575" s="202">
        <f t="shared" si="35"/>
        <v>0</v>
      </c>
    </row>
    <row r="576" spans="7:13" x14ac:dyDescent="0.2">
      <c r="G576" s="39">
        <f t="shared" si="32"/>
        <v>0</v>
      </c>
      <c r="H576" s="39" t="str">
        <f>IFERROR(VLOOKUP(G576,Verweis!$D:$F,3,FALSE),"")</f>
        <v/>
      </c>
      <c r="I576" s="202">
        <f t="shared" si="33"/>
        <v>0</v>
      </c>
      <c r="K576" s="39">
        <f t="shared" si="34"/>
        <v>0</v>
      </c>
      <c r="L576" s="39" t="str">
        <f>IFERROR(VLOOKUP(K576,Verweis!$D:$F,3,FALSE),"")</f>
        <v/>
      </c>
      <c r="M576" s="202">
        <f t="shared" si="35"/>
        <v>0</v>
      </c>
    </row>
    <row r="577" spans="7:13" x14ac:dyDescent="0.2">
      <c r="G577" s="39">
        <f t="shared" si="32"/>
        <v>0</v>
      </c>
      <c r="H577" s="39" t="str">
        <f>IFERROR(VLOOKUP(G577,Verweis!$D:$F,3,FALSE),"")</f>
        <v/>
      </c>
      <c r="I577" s="202">
        <f t="shared" si="33"/>
        <v>0</v>
      </c>
      <c r="K577" s="39">
        <f t="shared" si="34"/>
        <v>0</v>
      </c>
      <c r="L577" s="39" t="str">
        <f>IFERROR(VLOOKUP(K577,Verweis!$D:$F,3,FALSE),"")</f>
        <v/>
      </c>
      <c r="M577" s="202">
        <f t="shared" si="35"/>
        <v>0</v>
      </c>
    </row>
    <row r="578" spans="7:13" x14ac:dyDescent="0.2">
      <c r="G578" s="39">
        <f t="shared" si="32"/>
        <v>0</v>
      </c>
      <c r="H578" s="39" t="str">
        <f>IFERROR(VLOOKUP(G578,Verweis!$D:$F,3,FALSE),"")</f>
        <v/>
      </c>
      <c r="I578" s="202">
        <f t="shared" si="33"/>
        <v>0</v>
      </c>
      <c r="K578" s="39">
        <f t="shared" si="34"/>
        <v>0</v>
      </c>
      <c r="L578" s="39" t="str">
        <f>IFERROR(VLOOKUP(K578,Verweis!$D:$F,3,FALSE),"")</f>
        <v/>
      </c>
      <c r="M578" s="202">
        <f t="shared" si="35"/>
        <v>0</v>
      </c>
    </row>
    <row r="579" spans="7:13" x14ac:dyDescent="0.2">
      <c r="G579" s="39">
        <f t="shared" si="32"/>
        <v>0</v>
      </c>
      <c r="H579" s="39" t="str">
        <f>IFERROR(VLOOKUP(G579,Verweis!$D:$F,3,FALSE),"")</f>
        <v/>
      </c>
      <c r="I579" s="202">
        <f t="shared" si="33"/>
        <v>0</v>
      </c>
      <c r="K579" s="39">
        <f t="shared" si="34"/>
        <v>0</v>
      </c>
      <c r="L579" s="39" t="str">
        <f>IFERROR(VLOOKUP(K579,Verweis!$D:$F,3,FALSE),"")</f>
        <v/>
      </c>
      <c r="M579" s="202">
        <f t="shared" si="35"/>
        <v>0</v>
      </c>
    </row>
    <row r="580" spans="7:13" x14ac:dyDescent="0.2">
      <c r="G580" s="39">
        <f t="shared" si="32"/>
        <v>0</v>
      </c>
      <c r="H580" s="39" t="str">
        <f>IFERROR(VLOOKUP(G580,Verweis!$D:$F,3,FALSE),"")</f>
        <v/>
      </c>
      <c r="I580" s="202">
        <f t="shared" si="33"/>
        <v>0</v>
      </c>
      <c r="K580" s="39">
        <f t="shared" si="34"/>
        <v>0</v>
      </c>
      <c r="L580" s="39" t="str">
        <f>IFERROR(VLOOKUP(K580,Verweis!$D:$F,3,FALSE),"")</f>
        <v/>
      </c>
      <c r="M580" s="202">
        <f t="shared" si="35"/>
        <v>0</v>
      </c>
    </row>
    <row r="581" spans="7:13" x14ac:dyDescent="0.2">
      <c r="G581" s="39">
        <f t="shared" si="32"/>
        <v>0</v>
      </c>
      <c r="H581" s="39" t="str">
        <f>IFERROR(VLOOKUP(G581,Verweis!$D:$F,3,FALSE),"")</f>
        <v/>
      </c>
      <c r="I581" s="202">
        <f t="shared" si="33"/>
        <v>0</v>
      </c>
      <c r="K581" s="39">
        <f t="shared" si="34"/>
        <v>0</v>
      </c>
      <c r="L581" s="39" t="str">
        <f>IFERROR(VLOOKUP(K581,Verweis!$D:$F,3,FALSE),"")</f>
        <v/>
      </c>
      <c r="M581" s="202">
        <f t="shared" si="35"/>
        <v>0</v>
      </c>
    </row>
    <row r="582" spans="7:13" x14ac:dyDescent="0.2">
      <c r="G582" s="39">
        <f t="shared" si="32"/>
        <v>0</v>
      </c>
      <c r="H582" s="39" t="str">
        <f>IFERROR(VLOOKUP(G582,Verweis!$D:$F,3,FALSE),"")</f>
        <v/>
      </c>
      <c r="I582" s="202">
        <f t="shared" si="33"/>
        <v>0</v>
      </c>
      <c r="K582" s="39">
        <f t="shared" si="34"/>
        <v>0</v>
      </c>
      <c r="L582" s="39" t="str">
        <f>IFERROR(VLOOKUP(K582,Verweis!$D:$F,3,FALSE),"")</f>
        <v/>
      </c>
      <c r="M582" s="202">
        <f t="shared" si="35"/>
        <v>0</v>
      </c>
    </row>
    <row r="583" spans="7:13" x14ac:dyDescent="0.2">
      <c r="G583" s="39">
        <f t="shared" si="32"/>
        <v>0</v>
      </c>
      <c r="H583" s="39" t="str">
        <f>IFERROR(VLOOKUP(G583,Verweis!$D:$F,3,FALSE),"")</f>
        <v/>
      </c>
      <c r="I583" s="202">
        <f t="shared" si="33"/>
        <v>0</v>
      </c>
      <c r="K583" s="39">
        <f t="shared" si="34"/>
        <v>0</v>
      </c>
      <c r="L583" s="39" t="str">
        <f>IFERROR(VLOOKUP(K583,Verweis!$D:$F,3,FALSE),"")</f>
        <v/>
      </c>
      <c r="M583" s="202">
        <f t="shared" si="35"/>
        <v>0</v>
      </c>
    </row>
    <row r="584" spans="7:13" x14ac:dyDescent="0.2">
      <c r="G584" s="39">
        <f t="shared" si="32"/>
        <v>0</v>
      </c>
      <c r="H584" s="39" t="str">
        <f>IFERROR(VLOOKUP(G584,Verweis!$D:$F,3,FALSE),"")</f>
        <v/>
      </c>
      <c r="I584" s="202">
        <f t="shared" si="33"/>
        <v>0</v>
      </c>
      <c r="K584" s="39">
        <f t="shared" si="34"/>
        <v>0</v>
      </c>
      <c r="L584" s="39" t="str">
        <f>IFERROR(VLOOKUP(K584,Verweis!$D:$F,3,FALSE),"")</f>
        <v/>
      </c>
      <c r="M584" s="202">
        <f t="shared" si="35"/>
        <v>0</v>
      </c>
    </row>
    <row r="585" spans="7:13" x14ac:dyDescent="0.2">
      <c r="G585" s="39">
        <f t="shared" si="32"/>
        <v>0</v>
      </c>
      <c r="H585" s="39" t="str">
        <f>IFERROR(VLOOKUP(G585,Verweis!$D:$F,3,FALSE),"")</f>
        <v/>
      </c>
      <c r="I585" s="202">
        <f t="shared" si="33"/>
        <v>0</v>
      </c>
      <c r="K585" s="39">
        <f t="shared" si="34"/>
        <v>0</v>
      </c>
      <c r="L585" s="39" t="str">
        <f>IFERROR(VLOOKUP(K585,Verweis!$D:$F,3,FALSE),"")</f>
        <v/>
      </c>
      <c r="M585" s="202">
        <f t="shared" si="35"/>
        <v>0</v>
      </c>
    </row>
    <row r="586" spans="7:13" x14ac:dyDescent="0.2">
      <c r="G586" s="39">
        <f t="shared" si="32"/>
        <v>0</v>
      </c>
      <c r="H586" s="39" t="str">
        <f>IFERROR(VLOOKUP(G586,Verweis!$D:$F,3,FALSE),"")</f>
        <v/>
      </c>
      <c r="I586" s="202">
        <f t="shared" si="33"/>
        <v>0</v>
      </c>
      <c r="K586" s="39">
        <f t="shared" si="34"/>
        <v>0</v>
      </c>
      <c r="L586" s="39" t="str">
        <f>IFERROR(VLOOKUP(K586,Verweis!$D:$F,3,FALSE),"")</f>
        <v/>
      </c>
      <c r="M586" s="202">
        <f t="shared" si="35"/>
        <v>0</v>
      </c>
    </row>
    <row r="587" spans="7:13" x14ac:dyDescent="0.2">
      <c r="G587" s="39">
        <f t="shared" si="32"/>
        <v>0</v>
      </c>
      <c r="H587" s="39" t="str">
        <f>IFERROR(VLOOKUP(G587,Verweis!$D:$F,3,FALSE),"")</f>
        <v/>
      </c>
      <c r="I587" s="202">
        <f t="shared" si="33"/>
        <v>0</v>
      </c>
      <c r="K587" s="39">
        <f t="shared" si="34"/>
        <v>0</v>
      </c>
      <c r="L587" s="39" t="str">
        <f>IFERROR(VLOOKUP(K587,Verweis!$D:$F,3,FALSE),"")</f>
        <v/>
      </c>
      <c r="M587" s="202">
        <f t="shared" si="35"/>
        <v>0</v>
      </c>
    </row>
    <row r="588" spans="7:13" x14ac:dyDescent="0.2">
      <c r="G588" s="39">
        <f t="shared" si="32"/>
        <v>0</v>
      </c>
      <c r="H588" s="39" t="str">
        <f>IFERROR(VLOOKUP(G588,Verweis!$D:$F,3,FALSE),"")</f>
        <v/>
      </c>
      <c r="I588" s="202">
        <f t="shared" si="33"/>
        <v>0</v>
      </c>
      <c r="K588" s="39">
        <f t="shared" si="34"/>
        <v>0</v>
      </c>
      <c r="L588" s="39" t="str">
        <f>IFERROR(VLOOKUP(K588,Verweis!$D:$F,3,FALSE),"")</f>
        <v/>
      </c>
      <c r="M588" s="202">
        <f t="shared" si="35"/>
        <v>0</v>
      </c>
    </row>
    <row r="589" spans="7:13" x14ac:dyDescent="0.2">
      <c r="G589" s="39">
        <f t="shared" ref="G589:G652" si="36">A589</f>
        <v>0</v>
      </c>
      <c r="H589" s="39" t="str">
        <f>IFERROR(VLOOKUP(G589,Verweis!$D:$F,3,FALSE),"")</f>
        <v/>
      </c>
      <c r="I589" s="202">
        <f t="shared" ref="I589:I652" si="37">B589</f>
        <v>0</v>
      </c>
      <c r="K589" s="39">
        <f t="shared" ref="K589:K652" si="38">D589</f>
        <v>0</v>
      </c>
      <c r="L589" s="39" t="str">
        <f>IFERROR(VLOOKUP(K589,Verweis!$D:$F,3,FALSE),"")</f>
        <v/>
      </c>
      <c r="M589" s="202">
        <f t="shared" ref="M589:M652" si="39">E589</f>
        <v>0</v>
      </c>
    </row>
    <row r="590" spans="7:13" x14ac:dyDescent="0.2">
      <c r="G590" s="39">
        <f t="shared" si="36"/>
        <v>0</v>
      </c>
      <c r="H590" s="39" t="str">
        <f>IFERROR(VLOOKUP(G590,Verweis!$D:$F,3,FALSE),"")</f>
        <v/>
      </c>
      <c r="I590" s="202">
        <f t="shared" si="37"/>
        <v>0</v>
      </c>
      <c r="K590" s="39">
        <f t="shared" si="38"/>
        <v>0</v>
      </c>
      <c r="L590" s="39" t="str">
        <f>IFERROR(VLOOKUP(K590,Verweis!$D:$F,3,FALSE),"")</f>
        <v/>
      </c>
      <c r="M590" s="202">
        <f t="shared" si="39"/>
        <v>0</v>
      </c>
    </row>
    <row r="591" spans="7:13" x14ac:dyDescent="0.2">
      <c r="G591" s="39">
        <f t="shared" si="36"/>
        <v>0</v>
      </c>
      <c r="H591" s="39" t="str">
        <f>IFERROR(VLOOKUP(G591,Verweis!$D:$F,3,FALSE),"")</f>
        <v/>
      </c>
      <c r="I591" s="202">
        <f t="shared" si="37"/>
        <v>0</v>
      </c>
      <c r="K591" s="39">
        <f t="shared" si="38"/>
        <v>0</v>
      </c>
      <c r="L591" s="39" t="str">
        <f>IFERROR(VLOOKUP(K591,Verweis!$D:$F,3,FALSE),"")</f>
        <v/>
      </c>
      <c r="M591" s="202">
        <f t="shared" si="39"/>
        <v>0</v>
      </c>
    </row>
    <row r="592" spans="7:13" x14ac:dyDescent="0.2">
      <c r="G592" s="39">
        <f t="shared" si="36"/>
        <v>0</v>
      </c>
      <c r="H592" s="39" t="str">
        <f>IFERROR(VLOOKUP(G592,Verweis!$D:$F,3,FALSE),"")</f>
        <v/>
      </c>
      <c r="I592" s="202">
        <f t="shared" si="37"/>
        <v>0</v>
      </c>
      <c r="K592" s="39">
        <f t="shared" si="38"/>
        <v>0</v>
      </c>
      <c r="L592" s="39" t="str">
        <f>IFERROR(VLOOKUP(K592,Verweis!$D:$F,3,FALSE),"")</f>
        <v/>
      </c>
      <c r="M592" s="202">
        <f t="shared" si="39"/>
        <v>0</v>
      </c>
    </row>
    <row r="593" spans="7:13" x14ac:dyDescent="0.2">
      <c r="G593" s="39">
        <f t="shared" si="36"/>
        <v>0</v>
      </c>
      <c r="H593" s="39" t="str">
        <f>IFERROR(VLOOKUP(G593,Verweis!$D:$F,3,FALSE),"")</f>
        <v/>
      </c>
      <c r="I593" s="202">
        <f t="shared" si="37"/>
        <v>0</v>
      </c>
      <c r="K593" s="39">
        <f t="shared" si="38"/>
        <v>0</v>
      </c>
      <c r="L593" s="39" t="str">
        <f>IFERROR(VLOOKUP(K593,Verweis!$D:$F,3,FALSE),"")</f>
        <v/>
      </c>
      <c r="M593" s="202">
        <f t="shared" si="39"/>
        <v>0</v>
      </c>
    </row>
    <row r="594" spans="7:13" x14ac:dyDescent="0.2">
      <c r="G594" s="39">
        <f t="shared" si="36"/>
        <v>0</v>
      </c>
      <c r="H594" s="39" t="str">
        <f>IFERROR(VLOOKUP(G594,Verweis!$D:$F,3,FALSE),"")</f>
        <v/>
      </c>
      <c r="I594" s="202">
        <f t="shared" si="37"/>
        <v>0</v>
      </c>
      <c r="K594" s="39">
        <f t="shared" si="38"/>
        <v>0</v>
      </c>
      <c r="L594" s="39" t="str">
        <f>IFERROR(VLOOKUP(K594,Verweis!$D:$F,3,FALSE),"")</f>
        <v/>
      </c>
      <c r="M594" s="202">
        <f t="shared" si="39"/>
        <v>0</v>
      </c>
    </row>
    <row r="595" spans="7:13" x14ac:dyDescent="0.2">
      <c r="G595" s="39">
        <f t="shared" si="36"/>
        <v>0</v>
      </c>
      <c r="H595" s="39" t="str">
        <f>IFERROR(VLOOKUP(G595,Verweis!$D:$F,3,FALSE),"")</f>
        <v/>
      </c>
      <c r="I595" s="202">
        <f t="shared" si="37"/>
        <v>0</v>
      </c>
      <c r="K595" s="39">
        <f t="shared" si="38"/>
        <v>0</v>
      </c>
      <c r="L595" s="39" t="str">
        <f>IFERROR(VLOOKUP(K595,Verweis!$D:$F,3,FALSE),"")</f>
        <v/>
      </c>
      <c r="M595" s="202">
        <f t="shared" si="39"/>
        <v>0</v>
      </c>
    </row>
    <row r="596" spans="7:13" x14ac:dyDescent="0.2">
      <c r="G596" s="39">
        <f t="shared" si="36"/>
        <v>0</v>
      </c>
      <c r="H596" s="39" t="str">
        <f>IFERROR(VLOOKUP(G596,Verweis!$D:$F,3,FALSE),"")</f>
        <v/>
      </c>
      <c r="I596" s="202">
        <f t="shared" si="37"/>
        <v>0</v>
      </c>
      <c r="K596" s="39">
        <f t="shared" si="38"/>
        <v>0</v>
      </c>
      <c r="L596" s="39" t="str">
        <f>IFERROR(VLOOKUP(K596,Verweis!$D:$F,3,FALSE),"")</f>
        <v/>
      </c>
      <c r="M596" s="202">
        <f t="shared" si="39"/>
        <v>0</v>
      </c>
    </row>
    <row r="597" spans="7:13" x14ac:dyDescent="0.2">
      <c r="G597" s="39">
        <f t="shared" si="36"/>
        <v>0</v>
      </c>
      <c r="H597" s="39" t="str">
        <f>IFERROR(VLOOKUP(G597,Verweis!$D:$F,3,FALSE),"")</f>
        <v/>
      </c>
      <c r="I597" s="202">
        <f t="shared" si="37"/>
        <v>0</v>
      </c>
      <c r="K597" s="39">
        <f t="shared" si="38"/>
        <v>0</v>
      </c>
      <c r="L597" s="39" t="str">
        <f>IFERROR(VLOOKUP(K597,Verweis!$D:$F,3,FALSE),"")</f>
        <v/>
      </c>
      <c r="M597" s="202">
        <f t="shared" si="39"/>
        <v>0</v>
      </c>
    </row>
    <row r="598" spans="7:13" x14ac:dyDescent="0.2">
      <c r="G598" s="39">
        <f t="shared" si="36"/>
        <v>0</v>
      </c>
      <c r="H598" s="39" t="str">
        <f>IFERROR(VLOOKUP(G598,Verweis!$D:$F,3,FALSE),"")</f>
        <v/>
      </c>
      <c r="I598" s="202">
        <f t="shared" si="37"/>
        <v>0</v>
      </c>
      <c r="K598" s="39">
        <f t="shared" si="38"/>
        <v>0</v>
      </c>
      <c r="L598" s="39" t="str">
        <f>IFERROR(VLOOKUP(K598,Verweis!$D:$F,3,FALSE),"")</f>
        <v/>
      </c>
      <c r="M598" s="202">
        <f t="shared" si="39"/>
        <v>0</v>
      </c>
    </row>
    <row r="599" spans="7:13" x14ac:dyDescent="0.2">
      <c r="G599" s="39">
        <f t="shared" si="36"/>
        <v>0</v>
      </c>
      <c r="H599" s="39" t="str">
        <f>IFERROR(VLOOKUP(G599,Verweis!$D:$F,3,FALSE),"")</f>
        <v/>
      </c>
      <c r="I599" s="202">
        <f t="shared" si="37"/>
        <v>0</v>
      </c>
      <c r="K599" s="39">
        <f t="shared" si="38"/>
        <v>0</v>
      </c>
      <c r="L599" s="39" t="str">
        <f>IFERROR(VLOOKUP(K599,Verweis!$D:$F,3,FALSE),"")</f>
        <v/>
      </c>
      <c r="M599" s="202">
        <f t="shared" si="39"/>
        <v>0</v>
      </c>
    </row>
    <row r="600" spans="7:13" x14ac:dyDescent="0.2">
      <c r="G600" s="39">
        <f t="shared" si="36"/>
        <v>0</v>
      </c>
      <c r="H600" s="39" t="str">
        <f>IFERROR(VLOOKUP(G600,Verweis!$D:$F,3,FALSE),"")</f>
        <v/>
      </c>
      <c r="I600" s="202">
        <f t="shared" si="37"/>
        <v>0</v>
      </c>
      <c r="K600" s="39">
        <f t="shared" si="38"/>
        <v>0</v>
      </c>
      <c r="L600" s="39" t="str">
        <f>IFERROR(VLOOKUP(K600,Verweis!$D:$F,3,FALSE),"")</f>
        <v/>
      </c>
      <c r="M600" s="202">
        <f t="shared" si="39"/>
        <v>0</v>
      </c>
    </row>
    <row r="601" spans="7:13" x14ac:dyDescent="0.2">
      <c r="G601" s="39">
        <f t="shared" si="36"/>
        <v>0</v>
      </c>
      <c r="H601" s="39" t="str">
        <f>IFERROR(VLOOKUP(G601,Verweis!$D:$F,3,FALSE),"")</f>
        <v/>
      </c>
      <c r="I601" s="202">
        <f t="shared" si="37"/>
        <v>0</v>
      </c>
      <c r="K601" s="39">
        <f t="shared" si="38"/>
        <v>0</v>
      </c>
      <c r="L601" s="39" t="str">
        <f>IFERROR(VLOOKUP(K601,Verweis!$D:$F,3,FALSE),"")</f>
        <v/>
      </c>
      <c r="M601" s="202">
        <f t="shared" si="39"/>
        <v>0</v>
      </c>
    </row>
    <row r="602" spans="7:13" x14ac:dyDescent="0.2">
      <c r="G602" s="39">
        <f t="shared" si="36"/>
        <v>0</v>
      </c>
      <c r="H602" s="39" t="str">
        <f>IFERROR(VLOOKUP(G602,Verweis!$D:$F,3,FALSE),"")</f>
        <v/>
      </c>
      <c r="I602" s="202">
        <f t="shared" si="37"/>
        <v>0</v>
      </c>
      <c r="K602" s="39">
        <f t="shared" si="38"/>
        <v>0</v>
      </c>
      <c r="L602" s="39" t="str">
        <f>IFERROR(VLOOKUP(K602,Verweis!$D:$F,3,FALSE),"")</f>
        <v/>
      </c>
      <c r="M602" s="202">
        <f t="shared" si="39"/>
        <v>0</v>
      </c>
    </row>
    <row r="603" spans="7:13" x14ac:dyDescent="0.2">
      <c r="G603" s="39">
        <f t="shared" si="36"/>
        <v>0</v>
      </c>
      <c r="H603" s="39" t="str">
        <f>IFERROR(VLOOKUP(G603,Verweis!$D:$F,3,FALSE),"")</f>
        <v/>
      </c>
      <c r="I603" s="202">
        <f t="shared" si="37"/>
        <v>0</v>
      </c>
      <c r="K603" s="39">
        <f t="shared" si="38"/>
        <v>0</v>
      </c>
      <c r="L603" s="39" t="str">
        <f>IFERROR(VLOOKUP(K603,Verweis!$D:$F,3,FALSE),"")</f>
        <v/>
      </c>
      <c r="M603" s="202">
        <f t="shared" si="39"/>
        <v>0</v>
      </c>
    </row>
    <row r="604" spans="7:13" x14ac:dyDescent="0.2">
      <c r="G604" s="39">
        <f t="shared" si="36"/>
        <v>0</v>
      </c>
      <c r="H604" s="39" t="str">
        <f>IFERROR(VLOOKUP(G604,Verweis!$D:$F,3,FALSE),"")</f>
        <v/>
      </c>
      <c r="I604" s="202">
        <f t="shared" si="37"/>
        <v>0</v>
      </c>
      <c r="K604" s="39">
        <f t="shared" si="38"/>
        <v>0</v>
      </c>
      <c r="L604" s="39" t="str">
        <f>IFERROR(VLOOKUP(K604,Verweis!$D:$F,3,FALSE),"")</f>
        <v/>
      </c>
      <c r="M604" s="202">
        <f t="shared" si="39"/>
        <v>0</v>
      </c>
    </row>
    <row r="605" spans="7:13" x14ac:dyDescent="0.2">
      <c r="G605" s="39">
        <f t="shared" si="36"/>
        <v>0</v>
      </c>
      <c r="H605" s="39" t="str">
        <f>IFERROR(VLOOKUP(G605,Verweis!$D:$F,3,FALSE),"")</f>
        <v/>
      </c>
      <c r="I605" s="202">
        <f t="shared" si="37"/>
        <v>0</v>
      </c>
      <c r="K605" s="39">
        <f t="shared" si="38"/>
        <v>0</v>
      </c>
      <c r="L605" s="39" t="str">
        <f>IFERROR(VLOOKUP(K605,Verweis!$D:$F,3,FALSE),"")</f>
        <v/>
      </c>
      <c r="M605" s="202">
        <f t="shared" si="39"/>
        <v>0</v>
      </c>
    </row>
    <row r="606" spans="7:13" x14ac:dyDescent="0.2">
      <c r="G606" s="39">
        <f t="shared" si="36"/>
        <v>0</v>
      </c>
      <c r="H606" s="39" t="str">
        <f>IFERROR(VLOOKUP(G606,Verweis!$D:$F,3,FALSE),"")</f>
        <v/>
      </c>
      <c r="I606" s="202">
        <f t="shared" si="37"/>
        <v>0</v>
      </c>
      <c r="K606" s="39">
        <f t="shared" si="38"/>
        <v>0</v>
      </c>
      <c r="L606" s="39" t="str">
        <f>IFERROR(VLOOKUP(K606,Verweis!$D:$F,3,FALSE),"")</f>
        <v/>
      </c>
      <c r="M606" s="202">
        <f t="shared" si="39"/>
        <v>0</v>
      </c>
    </row>
    <row r="607" spans="7:13" x14ac:dyDescent="0.2">
      <c r="G607" s="39">
        <f t="shared" si="36"/>
        <v>0</v>
      </c>
      <c r="H607" s="39" t="str">
        <f>IFERROR(VLOOKUP(G607,Verweis!$D:$F,3,FALSE),"")</f>
        <v/>
      </c>
      <c r="I607" s="202">
        <f t="shared" si="37"/>
        <v>0</v>
      </c>
      <c r="K607" s="39">
        <f t="shared" si="38"/>
        <v>0</v>
      </c>
      <c r="L607" s="39" t="str">
        <f>IFERROR(VLOOKUP(K607,Verweis!$D:$F,3,FALSE),"")</f>
        <v/>
      </c>
      <c r="M607" s="202">
        <f t="shared" si="39"/>
        <v>0</v>
      </c>
    </row>
    <row r="608" spans="7:13" x14ac:dyDescent="0.2">
      <c r="G608" s="39">
        <f t="shared" si="36"/>
        <v>0</v>
      </c>
      <c r="H608" s="39" t="str">
        <f>IFERROR(VLOOKUP(G608,Verweis!$D:$F,3,FALSE),"")</f>
        <v/>
      </c>
      <c r="I608" s="202">
        <f t="shared" si="37"/>
        <v>0</v>
      </c>
      <c r="K608" s="39">
        <f t="shared" si="38"/>
        <v>0</v>
      </c>
      <c r="L608" s="39" t="str">
        <f>IFERROR(VLOOKUP(K608,Verweis!$D:$F,3,FALSE),"")</f>
        <v/>
      </c>
      <c r="M608" s="202">
        <f t="shared" si="39"/>
        <v>0</v>
      </c>
    </row>
    <row r="609" spans="7:13" x14ac:dyDescent="0.2">
      <c r="G609" s="39">
        <f t="shared" si="36"/>
        <v>0</v>
      </c>
      <c r="H609" s="39" t="str">
        <f>IFERROR(VLOOKUP(G609,Verweis!$D:$F,3,FALSE),"")</f>
        <v/>
      </c>
      <c r="I609" s="202">
        <f t="shared" si="37"/>
        <v>0</v>
      </c>
      <c r="K609" s="39">
        <f t="shared" si="38"/>
        <v>0</v>
      </c>
      <c r="L609" s="39" t="str">
        <f>IFERROR(VLOOKUP(K609,Verweis!$D:$F,3,FALSE),"")</f>
        <v/>
      </c>
      <c r="M609" s="202">
        <f t="shared" si="39"/>
        <v>0</v>
      </c>
    </row>
    <row r="610" spans="7:13" x14ac:dyDescent="0.2">
      <c r="G610" s="39">
        <f t="shared" si="36"/>
        <v>0</v>
      </c>
      <c r="H610" s="39" t="str">
        <f>IFERROR(VLOOKUP(G610,Verweis!$D:$F,3,FALSE),"")</f>
        <v/>
      </c>
      <c r="I610" s="202">
        <f t="shared" si="37"/>
        <v>0</v>
      </c>
      <c r="K610" s="39">
        <f t="shared" si="38"/>
        <v>0</v>
      </c>
      <c r="L610" s="39" t="str">
        <f>IFERROR(VLOOKUP(K610,Verweis!$D:$F,3,FALSE),"")</f>
        <v/>
      </c>
      <c r="M610" s="202">
        <f t="shared" si="39"/>
        <v>0</v>
      </c>
    </row>
    <row r="611" spans="7:13" x14ac:dyDescent="0.2">
      <c r="G611" s="39">
        <f t="shared" si="36"/>
        <v>0</v>
      </c>
      <c r="H611" s="39" t="str">
        <f>IFERROR(VLOOKUP(G611,Verweis!$D:$F,3,FALSE),"")</f>
        <v/>
      </c>
      <c r="I611" s="202">
        <f t="shared" si="37"/>
        <v>0</v>
      </c>
      <c r="K611" s="39">
        <f t="shared" si="38"/>
        <v>0</v>
      </c>
      <c r="L611" s="39" t="str">
        <f>IFERROR(VLOOKUP(K611,Verweis!$D:$F,3,FALSE),"")</f>
        <v/>
      </c>
      <c r="M611" s="202">
        <f t="shared" si="39"/>
        <v>0</v>
      </c>
    </row>
    <row r="612" spans="7:13" x14ac:dyDescent="0.2">
      <c r="G612" s="39">
        <f t="shared" si="36"/>
        <v>0</v>
      </c>
      <c r="H612" s="39" t="str">
        <f>IFERROR(VLOOKUP(G612,Verweis!$D:$F,3,FALSE),"")</f>
        <v/>
      </c>
      <c r="I612" s="202">
        <f t="shared" si="37"/>
        <v>0</v>
      </c>
      <c r="K612" s="39">
        <f t="shared" si="38"/>
        <v>0</v>
      </c>
      <c r="L612" s="39" t="str">
        <f>IFERROR(VLOOKUP(K612,Verweis!$D:$F,3,FALSE),"")</f>
        <v/>
      </c>
      <c r="M612" s="202">
        <f t="shared" si="39"/>
        <v>0</v>
      </c>
    </row>
    <row r="613" spans="7:13" x14ac:dyDescent="0.2">
      <c r="G613" s="39">
        <f t="shared" si="36"/>
        <v>0</v>
      </c>
      <c r="H613" s="39" t="str">
        <f>IFERROR(VLOOKUP(G613,Verweis!$D:$F,3,FALSE),"")</f>
        <v/>
      </c>
      <c r="I613" s="202">
        <f t="shared" si="37"/>
        <v>0</v>
      </c>
      <c r="K613" s="39">
        <f t="shared" si="38"/>
        <v>0</v>
      </c>
      <c r="L613" s="39" t="str">
        <f>IFERROR(VLOOKUP(K613,Verweis!$D:$F,3,FALSE),"")</f>
        <v/>
      </c>
      <c r="M613" s="202">
        <f t="shared" si="39"/>
        <v>0</v>
      </c>
    </row>
    <row r="614" spans="7:13" x14ac:dyDescent="0.2">
      <c r="G614" s="39">
        <f t="shared" si="36"/>
        <v>0</v>
      </c>
      <c r="H614" s="39" t="str">
        <f>IFERROR(VLOOKUP(G614,Verweis!$D:$F,3,FALSE),"")</f>
        <v/>
      </c>
      <c r="I614" s="202">
        <f t="shared" si="37"/>
        <v>0</v>
      </c>
      <c r="K614" s="39">
        <f t="shared" si="38"/>
        <v>0</v>
      </c>
      <c r="L614" s="39" t="str">
        <f>IFERROR(VLOOKUP(K614,Verweis!$D:$F,3,FALSE),"")</f>
        <v/>
      </c>
      <c r="M614" s="202">
        <f t="shared" si="39"/>
        <v>0</v>
      </c>
    </row>
    <row r="615" spans="7:13" x14ac:dyDescent="0.2">
      <c r="G615" s="39">
        <f t="shared" si="36"/>
        <v>0</v>
      </c>
      <c r="H615" s="39" t="str">
        <f>IFERROR(VLOOKUP(G615,Verweis!$D:$F,3,FALSE),"")</f>
        <v/>
      </c>
      <c r="I615" s="202">
        <f t="shared" si="37"/>
        <v>0</v>
      </c>
      <c r="K615" s="39">
        <f t="shared" si="38"/>
        <v>0</v>
      </c>
      <c r="L615" s="39" t="str">
        <f>IFERROR(VLOOKUP(K615,Verweis!$D:$F,3,FALSE),"")</f>
        <v/>
      </c>
      <c r="M615" s="202">
        <f t="shared" si="39"/>
        <v>0</v>
      </c>
    </row>
    <row r="616" spans="7:13" x14ac:dyDescent="0.2">
      <c r="G616" s="39">
        <f t="shared" si="36"/>
        <v>0</v>
      </c>
      <c r="H616" s="39" t="str">
        <f>IFERROR(VLOOKUP(G616,Verweis!$D:$F,3,FALSE),"")</f>
        <v/>
      </c>
      <c r="I616" s="202">
        <f t="shared" si="37"/>
        <v>0</v>
      </c>
      <c r="K616" s="39">
        <f t="shared" si="38"/>
        <v>0</v>
      </c>
      <c r="L616" s="39" t="str">
        <f>IFERROR(VLOOKUP(K616,Verweis!$D:$F,3,FALSE),"")</f>
        <v/>
      </c>
      <c r="M616" s="202">
        <f t="shared" si="39"/>
        <v>0</v>
      </c>
    </row>
    <row r="617" spans="7:13" x14ac:dyDescent="0.2">
      <c r="G617" s="39">
        <f t="shared" si="36"/>
        <v>0</v>
      </c>
      <c r="H617" s="39" t="str">
        <f>IFERROR(VLOOKUP(G617,Verweis!$D:$F,3,FALSE),"")</f>
        <v/>
      </c>
      <c r="I617" s="202">
        <f t="shared" si="37"/>
        <v>0</v>
      </c>
      <c r="K617" s="39">
        <f t="shared" si="38"/>
        <v>0</v>
      </c>
      <c r="L617" s="39" t="str">
        <f>IFERROR(VLOOKUP(K617,Verweis!$D:$F,3,FALSE),"")</f>
        <v/>
      </c>
      <c r="M617" s="202">
        <f t="shared" si="39"/>
        <v>0</v>
      </c>
    </row>
    <row r="618" spans="7:13" x14ac:dyDescent="0.2">
      <c r="G618" s="39">
        <f t="shared" si="36"/>
        <v>0</v>
      </c>
      <c r="H618" s="39" t="str">
        <f>IFERROR(VLOOKUP(G618,Verweis!$D:$F,3,FALSE),"")</f>
        <v/>
      </c>
      <c r="I618" s="202">
        <f t="shared" si="37"/>
        <v>0</v>
      </c>
      <c r="K618" s="39">
        <f t="shared" si="38"/>
        <v>0</v>
      </c>
      <c r="L618" s="39" t="str">
        <f>IFERROR(VLOOKUP(K618,Verweis!$D:$F,3,FALSE),"")</f>
        <v/>
      </c>
      <c r="M618" s="202">
        <f t="shared" si="39"/>
        <v>0</v>
      </c>
    </row>
    <row r="619" spans="7:13" x14ac:dyDescent="0.2">
      <c r="G619" s="39">
        <f t="shared" si="36"/>
        <v>0</v>
      </c>
      <c r="H619" s="39" t="str">
        <f>IFERROR(VLOOKUP(G619,Verweis!$D:$F,3,FALSE),"")</f>
        <v/>
      </c>
      <c r="I619" s="202">
        <f t="shared" si="37"/>
        <v>0</v>
      </c>
      <c r="K619" s="39">
        <f t="shared" si="38"/>
        <v>0</v>
      </c>
      <c r="L619" s="39" t="str">
        <f>IFERROR(VLOOKUP(K619,Verweis!$D:$F,3,FALSE),"")</f>
        <v/>
      </c>
      <c r="M619" s="202">
        <f t="shared" si="39"/>
        <v>0</v>
      </c>
    </row>
    <row r="620" spans="7:13" x14ac:dyDescent="0.2">
      <c r="G620" s="39">
        <f t="shared" si="36"/>
        <v>0</v>
      </c>
      <c r="H620" s="39" t="str">
        <f>IFERROR(VLOOKUP(G620,Verweis!$D:$F,3,FALSE),"")</f>
        <v/>
      </c>
      <c r="I620" s="202">
        <f t="shared" si="37"/>
        <v>0</v>
      </c>
      <c r="K620" s="39">
        <f t="shared" si="38"/>
        <v>0</v>
      </c>
      <c r="L620" s="39" t="str">
        <f>IFERROR(VLOOKUP(K620,Verweis!$D:$F,3,FALSE),"")</f>
        <v/>
      </c>
      <c r="M620" s="202">
        <f t="shared" si="39"/>
        <v>0</v>
      </c>
    </row>
    <row r="621" spans="7:13" x14ac:dyDescent="0.2">
      <c r="G621" s="39">
        <f t="shared" si="36"/>
        <v>0</v>
      </c>
      <c r="H621" s="39" t="str">
        <f>IFERROR(VLOOKUP(G621,Verweis!$D:$F,3,FALSE),"")</f>
        <v/>
      </c>
      <c r="I621" s="202">
        <f t="shared" si="37"/>
        <v>0</v>
      </c>
      <c r="K621" s="39">
        <f t="shared" si="38"/>
        <v>0</v>
      </c>
      <c r="L621" s="39" t="str">
        <f>IFERROR(VLOOKUP(K621,Verweis!$D:$F,3,FALSE),"")</f>
        <v/>
      </c>
      <c r="M621" s="202">
        <f t="shared" si="39"/>
        <v>0</v>
      </c>
    </row>
    <row r="622" spans="7:13" x14ac:dyDescent="0.2">
      <c r="G622" s="39">
        <f t="shared" si="36"/>
        <v>0</v>
      </c>
      <c r="H622" s="39" t="str">
        <f>IFERROR(VLOOKUP(G622,Verweis!$D:$F,3,FALSE),"")</f>
        <v/>
      </c>
      <c r="I622" s="202">
        <f t="shared" si="37"/>
        <v>0</v>
      </c>
      <c r="K622" s="39">
        <f t="shared" si="38"/>
        <v>0</v>
      </c>
      <c r="L622" s="39" t="str">
        <f>IFERROR(VLOOKUP(K622,Verweis!$D:$F,3,FALSE),"")</f>
        <v/>
      </c>
      <c r="M622" s="202">
        <f t="shared" si="39"/>
        <v>0</v>
      </c>
    </row>
    <row r="623" spans="7:13" x14ac:dyDescent="0.2">
      <c r="G623" s="39">
        <f t="shared" si="36"/>
        <v>0</v>
      </c>
      <c r="H623" s="39" t="str">
        <f>IFERROR(VLOOKUP(G623,Verweis!$D:$F,3,FALSE),"")</f>
        <v/>
      </c>
      <c r="I623" s="202">
        <f t="shared" si="37"/>
        <v>0</v>
      </c>
      <c r="K623" s="39">
        <f t="shared" si="38"/>
        <v>0</v>
      </c>
      <c r="L623" s="39" t="str">
        <f>IFERROR(VLOOKUP(K623,Verweis!$D:$F,3,FALSE),"")</f>
        <v/>
      </c>
      <c r="M623" s="202">
        <f t="shared" si="39"/>
        <v>0</v>
      </c>
    </row>
    <row r="624" spans="7:13" x14ac:dyDescent="0.2">
      <c r="G624" s="39">
        <f t="shared" si="36"/>
        <v>0</v>
      </c>
      <c r="H624" s="39" t="str">
        <f>IFERROR(VLOOKUP(G624,Verweis!$D:$F,3,FALSE),"")</f>
        <v/>
      </c>
      <c r="I624" s="202">
        <f t="shared" si="37"/>
        <v>0</v>
      </c>
      <c r="K624" s="39">
        <f t="shared" si="38"/>
        <v>0</v>
      </c>
      <c r="L624" s="39" t="str">
        <f>IFERROR(VLOOKUP(K624,Verweis!$D:$F,3,FALSE),"")</f>
        <v/>
      </c>
      <c r="M624" s="202">
        <f t="shared" si="39"/>
        <v>0</v>
      </c>
    </row>
    <row r="625" spans="7:13" x14ac:dyDescent="0.2">
      <c r="G625" s="39">
        <f t="shared" si="36"/>
        <v>0</v>
      </c>
      <c r="H625" s="39" t="str">
        <f>IFERROR(VLOOKUP(G625,Verweis!$D:$F,3,FALSE),"")</f>
        <v/>
      </c>
      <c r="I625" s="202">
        <f t="shared" si="37"/>
        <v>0</v>
      </c>
      <c r="K625" s="39">
        <f t="shared" si="38"/>
        <v>0</v>
      </c>
      <c r="L625" s="39" t="str">
        <f>IFERROR(VLOOKUP(K625,Verweis!$D:$F,3,FALSE),"")</f>
        <v/>
      </c>
      <c r="M625" s="202">
        <f t="shared" si="39"/>
        <v>0</v>
      </c>
    </row>
    <row r="626" spans="7:13" x14ac:dyDescent="0.2">
      <c r="G626" s="39">
        <f t="shared" si="36"/>
        <v>0</v>
      </c>
      <c r="H626" s="39" t="str">
        <f>IFERROR(VLOOKUP(G626,Verweis!$D:$F,3,FALSE),"")</f>
        <v/>
      </c>
      <c r="I626" s="202">
        <f t="shared" si="37"/>
        <v>0</v>
      </c>
      <c r="K626" s="39">
        <f t="shared" si="38"/>
        <v>0</v>
      </c>
      <c r="L626" s="39" t="str">
        <f>IFERROR(VLOOKUP(K626,Verweis!$D:$F,3,FALSE),"")</f>
        <v/>
      </c>
      <c r="M626" s="202">
        <f t="shared" si="39"/>
        <v>0</v>
      </c>
    </row>
    <row r="627" spans="7:13" x14ac:dyDescent="0.2">
      <c r="G627" s="39">
        <f t="shared" si="36"/>
        <v>0</v>
      </c>
      <c r="H627" s="39" t="str">
        <f>IFERROR(VLOOKUP(G627,Verweis!$D:$F,3,FALSE),"")</f>
        <v/>
      </c>
      <c r="I627" s="202">
        <f t="shared" si="37"/>
        <v>0</v>
      </c>
      <c r="K627" s="39">
        <f t="shared" si="38"/>
        <v>0</v>
      </c>
      <c r="L627" s="39" t="str">
        <f>IFERROR(VLOOKUP(K627,Verweis!$D:$F,3,FALSE),"")</f>
        <v/>
      </c>
      <c r="M627" s="202">
        <f t="shared" si="39"/>
        <v>0</v>
      </c>
    </row>
    <row r="628" spans="7:13" x14ac:dyDescent="0.2">
      <c r="G628" s="39">
        <f t="shared" si="36"/>
        <v>0</v>
      </c>
      <c r="H628" s="39" t="str">
        <f>IFERROR(VLOOKUP(G628,Verweis!$D:$F,3,FALSE),"")</f>
        <v/>
      </c>
      <c r="I628" s="202">
        <f t="shared" si="37"/>
        <v>0</v>
      </c>
      <c r="K628" s="39">
        <f t="shared" si="38"/>
        <v>0</v>
      </c>
      <c r="L628" s="39" t="str">
        <f>IFERROR(VLOOKUP(K628,Verweis!$D:$F,3,FALSE),"")</f>
        <v/>
      </c>
      <c r="M628" s="202">
        <f t="shared" si="39"/>
        <v>0</v>
      </c>
    </row>
    <row r="629" spans="7:13" x14ac:dyDescent="0.2">
      <c r="G629" s="39">
        <f t="shared" si="36"/>
        <v>0</v>
      </c>
      <c r="H629" s="39" t="str">
        <f>IFERROR(VLOOKUP(G629,Verweis!$D:$F,3,FALSE),"")</f>
        <v/>
      </c>
      <c r="I629" s="202">
        <f t="shared" si="37"/>
        <v>0</v>
      </c>
      <c r="K629" s="39">
        <f t="shared" si="38"/>
        <v>0</v>
      </c>
      <c r="L629" s="39" t="str">
        <f>IFERROR(VLOOKUP(K629,Verweis!$D:$F,3,FALSE),"")</f>
        <v/>
      </c>
      <c r="M629" s="202">
        <f t="shared" si="39"/>
        <v>0</v>
      </c>
    </row>
    <row r="630" spans="7:13" x14ac:dyDescent="0.2">
      <c r="G630" s="39">
        <f t="shared" si="36"/>
        <v>0</v>
      </c>
      <c r="H630" s="39" t="str">
        <f>IFERROR(VLOOKUP(G630,Verweis!$D:$F,3,FALSE),"")</f>
        <v/>
      </c>
      <c r="I630" s="202">
        <f t="shared" si="37"/>
        <v>0</v>
      </c>
      <c r="K630" s="39">
        <f t="shared" si="38"/>
        <v>0</v>
      </c>
      <c r="L630" s="39" t="str">
        <f>IFERROR(VLOOKUP(K630,Verweis!$D:$F,3,FALSE),"")</f>
        <v/>
      </c>
      <c r="M630" s="202">
        <f t="shared" si="39"/>
        <v>0</v>
      </c>
    </row>
    <row r="631" spans="7:13" x14ac:dyDescent="0.2">
      <c r="G631" s="39">
        <f t="shared" si="36"/>
        <v>0</v>
      </c>
      <c r="H631" s="39" t="str">
        <f>IFERROR(VLOOKUP(G631,Verweis!$D:$F,3,FALSE),"")</f>
        <v/>
      </c>
      <c r="I631" s="202">
        <f t="shared" si="37"/>
        <v>0</v>
      </c>
      <c r="K631" s="39">
        <f t="shared" si="38"/>
        <v>0</v>
      </c>
      <c r="L631" s="39" t="str">
        <f>IFERROR(VLOOKUP(K631,Verweis!$D:$F,3,FALSE),"")</f>
        <v/>
      </c>
      <c r="M631" s="202">
        <f t="shared" si="39"/>
        <v>0</v>
      </c>
    </row>
    <row r="632" spans="7:13" x14ac:dyDescent="0.2">
      <c r="G632" s="39">
        <f t="shared" si="36"/>
        <v>0</v>
      </c>
      <c r="H632" s="39" t="str">
        <f>IFERROR(VLOOKUP(G632,Verweis!$D:$F,3,FALSE),"")</f>
        <v/>
      </c>
      <c r="I632" s="202">
        <f t="shared" si="37"/>
        <v>0</v>
      </c>
      <c r="K632" s="39">
        <f t="shared" si="38"/>
        <v>0</v>
      </c>
      <c r="L632" s="39" t="str">
        <f>IFERROR(VLOOKUP(K632,Verweis!$D:$F,3,FALSE),"")</f>
        <v/>
      </c>
      <c r="M632" s="202">
        <f t="shared" si="39"/>
        <v>0</v>
      </c>
    </row>
    <row r="633" spans="7:13" x14ac:dyDescent="0.2">
      <c r="G633" s="39">
        <f t="shared" si="36"/>
        <v>0</v>
      </c>
      <c r="H633" s="39" t="str">
        <f>IFERROR(VLOOKUP(G633,Verweis!$D:$F,3,FALSE),"")</f>
        <v/>
      </c>
      <c r="I633" s="202">
        <f t="shared" si="37"/>
        <v>0</v>
      </c>
      <c r="K633" s="39">
        <f t="shared" si="38"/>
        <v>0</v>
      </c>
      <c r="L633" s="39" t="str">
        <f>IFERROR(VLOOKUP(K633,Verweis!$D:$F,3,FALSE),"")</f>
        <v/>
      </c>
      <c r="M633" s="202">
        <f t="shared" si="39"/>
        <v>0</v>
      </c>
    </row>
    <row r="634" spans="7:13" x14ac:dyDescent="0.2">
      <c r="G634" s="39">
        <f t="shared" si="36"/>
        <v>0</v>
      </c>
      <c r="H634" s="39" t="str">
        <f>IFERROR(VLOOKUP(G634,Verweis!$D:$F,3,FALSE),"")</f>
        <v/>
      </c>
      <c r="I634" s="202">
        <f t="shared" si="37"/>
        <v>0</v>
      </c>
      <c r="K634" s="39">
        <f t="shared" si="38"/>
        <v>0</v>
      </c>
      <c r="L634" s="39" t="str">
        <f>IFERROR(VLOOKUP(K634,Verweis!$D:$F,3,FALSE),"")</f>
        <v/>
      </c>
      <c r="M634" s="202">
        <f t="shared" si="39"/>
        <v>0</v>
      </c>
    </row>
    <row r="635" spans="7:13" x14ac:dyDescent="0.2">
      <c r="G635" s="39">
        <f t="shared" si="36"/>
        <v>0</v>
      </c>
      <c r="H635" s="39" t="str">
        <f>IFERROR(VLOOKUP(G635,Verweis!$D:$F,3,FALSE),"")</f>
        <v/>
      </c>
      <c r="I635" s="202">
        <f t="shared" si="37"/>
        <v>0</v>
      </c>
      <c r="K635" s="39">
        <f t="shared" si="38"/>
        <v>0</v>
      </c>
      <c r="L635" s="39" t="str">
        <f>IFERROR(VLOOKUP(K635,Verweis!$D:$F,3,FALSE),"")</f>
        <v/>
      </c>
      <c r="M635" s="202">
        <f t="shared" si="39"/>
        <v>0</v>
      </c>
    </row>
    <row r="636" spans="7:13" x14ac:dyDescent="0.2">
      <c r="G636" s="39">
        <f t="shared" si="36"/>
        <v>0</v>
      </c>
      <c r="H636" s="39" t="str">
        <f>IFERROR(VLOOKUP(G636,Verweis!$D:$F,3,FALSE),"")</f>
        <v/>
      </c>
      <c r="I636" s="202">
        <f t="shared" si="37"/>
        <v>0</v>
      </c>
      <c r="K636" s="39">
        <f t="shared" si="38"/>
        <v>0</v>
      </c>
      <c r="L636" s="39" t="str">
        <f>IFERROR(VLOOKUP(K636,Verweis!$D:$F,3,FALSE),"")</f>
        <v/>
      </c>
      <c r="M636" s="202">
        <f t="shared" si="39"/>
        <v>0</v>
      </c>
    </row>
    <row r="637" spans="7:13" x14ac:dyDescent="0.2">
      <c r="G637" s="39">
        <f t="shared" si="36"/>
        <v>0</v>
      </c>
      <c r="H637" s="39" t="str">
        <f>IFERROR(VLOOKUP(G637,Verweis!$D:$F,3,FALSE),"")</f>
        <v/>
      </c>
      <c r="I637" s="202">
        <f t="shared" si="37"/>
        <v>0</v>
      </c>
      <c r="K637" s="39">
        <f t="shared" si="38"/>
        <v>0</v>
      </c>
      <c r="L637" s="39" t="str">
        <f>IFERROR(VLOOKUP(K637,Verweis!$D:$F,3,FALSE),"")</f>
        <v/>
      </c>
      <c r="M637" s="202">
        <f t="shared" si="39"/>
        <v>0</v>
      </c>
    </row>
    <row r="638" spans="7:13" x14ac:dyDescent="0.2">
      <c r="G638" s="39">
        <f t="shared" si="36"/>
        <v>0</v>
      </c>
      <c r="H638" s="39" t="str">
        <f>IFERROR(VLOOKUP(G638,Verweis!$D:$F,3,FALSE),"")</f>
        <v/>
      </c>
      <c r="I638" s="202">
        <f t="shared" si="37"/>
        <v>0</v>
      </c>
      <c r="K638" s="39">
        <f t="shared" si="38"/>
        <v>0</v>
      </c>
      <c r="L638" s="39" t="str">
        <f>IFERROR(VLOOKUP(K638,Verweis!$D:$F,3,FALSE),"")</f>
        <v/>
      </c>
      <c r="M638" s="202">
        <f t="shared" si="39"/>
        <v>0</v>
      </c>
    </row>
    <row r="639" spans="7:13" x14ac:dyDescent="0.2">
      <c r="G639" s="39">
        <f t="shared" si="36"/>
        <v>0</v>
      </c>
      <c r="H639" s="39" t="str">
        <f>IFERROR(VLOOKUP(G639,Verweis!$D:$F,3,FALSE),"")</f>
        <v/>
      </c>
      <c r="I639" s="202">
        <f t="shared" si="37"/>
        <v>0</v>
      </c>
      <c r="K639" s="39">
        <f t="shared" si="38"/>
        <v>0</v>
      </c>
      <c r="L639" s="39" t="str">
        <f>IFERROR(VLOOKUP(K639,Verweis!$D:$F,3,FALSE),"")</f>
        <v/>
      </c>
      <c r="M639" s="202">
        <f t="shared" si="39"/>
        <v>0</v>
      </c>
    </row>
    <row r="640" spans="7:13" x14ac:dyDescent="0.2">
      <c r="G640" s="39">
        <f t="shared" si="36"/>
        <v>0</v>
      </c>
      <c r="H640" s="39" t="str">
        <f>IFERROR(VLOOKUP(G640,Verweis!$D:$F,3,FALSE),"")</f>
        <v/>
      </c>
      <c r="I640" s="202">
        <f t="shared" si="37"/>
        <v>0</v>
      </c>
      <c r="K640" s="39">
        <f t="shared" si="38"/>
        <v>0</v>
      </c>
      <c r="L640" s="39" t="str">
        <f>IFERROR(VLOOKUP(K640,Verweis!$D:$F,3,FALSE),"")</f>
        <v/>
      </c>
      <c r="M640" s="202">
        <f t="shared" si="39"/>
        <v>0</v>
      </c>
    </row>
    <row r="641" spans="7:13" x14ac:dyDescent="0.2">
      <c r="G641" s="39">
        <f t="shared" si="36"/>
        <v>0</v>
      </c>
      <c r="H641" s="39" t="str">
        <f>IFERROR(VLOOKUP(G641,Verweis!$D:$F,3,FALSE),"")</f>
        <v/>
      </c>
      <c r="I641" s="202">
        <f t="shared" si="37"/>
        <v>0</v>
      </c>
      <c r="K641" s="39">
        <f t="shared" si="38"/>
        <v>0</v>
      </c>
      <c r="L641" s="39" t="str">
        <f>IFERROR(VLOOKUP(K641,Verweis!$D:$F,3,FALSE),"")</f>
        <v/>
      </c>
      <c r="M641" s="202">
        <f t="shared" si="39"/>
        <v>0</v>
      </c>
    </row>
    <row r="642" spans="7:13" x14ac:dyDescent="0.2">
      <c r="G642" s="39">
        <f t="shared" si="36"/>
        <v>0</v>
      </c>
      <c r="H642" s="39" t="str">
        <f>IFERROR(VLOOKUP(G642,Verweis!$D:$F,3,FALSE),"")</f>
        <v/>
      </c>
      <c r="I642" s="202">
        <f t="shared" si="37"/>
        <v>0</v>
      </c>
      <c r="K642" s="39">
        <f t="shared" si="38"/>
        <v>0</v>
      </c>
      <c r="L642" s="39" t="str">
        <f>IFERROR(VLOOKUP(K642,Verweis!$D:$F,3,FALSE),"")</f>
        <v/>
      </c>
      <c r="M642" s="202">
        <f t="shared" si="39"/>
        <v>0</v>
      </c>
    </row>
    <row r="643" spans="7:13" x14ac:dyDescent="0.2">
      <c r="G643" s="39">
        <f t="shared" si="36"/>
        <v>0</v>
      </c>
      <c r="H643" s="39" t="str">
        <f>IFERROR(VLOOKUP(G643,Verweis!$D:$F,3,FALSE),"")</f>
        <v/>
      </c>
      <c r="I643" s="202">
        <f t="shared" si="37"/>
        <v>0</v>
      </c>
      <c r="K643" s="39">
        <f t="shared" si="38"/>
        <v>0</v>
      </c>
      <c r="L643" s="39" t="str">
        <f>IFERROR(VLOOKUP(K643,Verweis!$D:$F,3,FALSE),"")</f>
        <v/>
      </c>
      <c r="M643" s="202">
        <f t="shared" si="39"/>
        <v>0</v>
      </c>
    </row>
    <row r="644" spans="7:13" x14ac:dyDescent="0.2">
      <c r="G644" s="39">
        <f t="shared" si="36"/>
        <v>0</v>
      </c>
      <c r="H644" s="39" t="str">
        <f>IFERROR(VLOOKUP(G644,Verweis!$D:$F,3,FALSE),"")</f>
        <v/>
      </c>
      <c r="I644" s="202">
        <f t="shared" si="37"/>
        <v>0</v>
      </c>
      <c r="K644" s="39">
        <f t="shared" si="38"/>
        <v>0</v>
      </c>
      <c r="L644" s="39" t="str">
        <f>IFERROR(VLOOKUP(K644,Verweis!$D:$F,3,FALSE),"")</f>
        <v/>
      </c>
      <c r="M644" s="202">
        <f t="shared" si="39"/>
        <v>0</v>
      </c>
    </row>
    <row r="645" spans="7:13" x14ac:dyDescent="0.2">
      <c r="G645" s="39">
        <f t="shared" si="36"/>
        <v>0</v>
      </c>
      <c r="H645" s="39" t="str">
        <f>IFERROR(VLOOKUP(G645,Verweis!$D:$F,3,FALSE),"")</f>
        <v/>
      </c>
      <c r="I645" s="202">
        <f t="shared" si="37"/>
        <v>0</v>
      </c>
      <c r="K645" s="39">
        <f t="shared" si="38"/>
        <v>0</v>
      </c>
      <c r="L645" s="39" t="str">
        <f>IFERROR(VLOOKUP(K645,Verweis!$D:$F,3,FALSE),"")</f>
        <v/>
      </c>
      <c r="M645" s="202">
        <f t="shared" si="39"/>
        <v>0</v>
      </c>
    </row>
    <row r="646" spans="7:13" x14ac:dyDescent="0.2">
      <c r="G646" s="39">
        <f t="shared" si="36"/>
        <v>0</v>
      </c>
      <c r="H646" s="39" t="str">
        <f>IFERROR(VLOOKUP(G646,Verweis!$D:$F,3,FALSE),"")</f>
        <v/>
      </c>
      <c r="I646" s="202">
        <f t="shared" si="37"/>
        <v>0</v>
      </c>
      <c r="K646" s="39">
        <f t="shared" si="38"/>
        <v>0</v>
      </c>
      <c r="L646" s="39" t="str">
        <f>IFERROR(VLOOKUP(K646,Verweis!$D:$F,3,FALSE),"")</f>
        <v/>
      </c>
      <c r="M646" s="202">
        <f t="shared" si="39"/>
        <v>0</v>
      </c>
    </row>
    <row r="647" spans="7:13" x14ac:dyDescent="0.2">
      <c r="G647" s="39">
        <f t="shared" si="36"/>
        <v>0</v>
      </c>
      <c r="H647" s="39" t="str">
        <f>IFERROR(VLOOKUP(G647,Verweis!$D:$F,3,FALSE),"")</f>
        <v/>
      </c>
      <c r="I647" s="202">
        <f t="shared" si="37"/>
        <v>0</v>
      </c>
      <c r="K647" s="39">
        <f t="shared" si="38"/>
        <v>0</v>
      </c>
      <c r="L647" s="39" t="str">
        <f>IFERROR(VLOOKUP(K647,Verweis!$D:$F,3,FALSE),"")</f>
        <v/>
      </c>
      <c r="M647" s="202">
        <f t="shared" si="39"/>
        <v>0</v>
      </c>
    </row>
    <row r="648" spans="7:13" x14ac:dyDescent="0.2">
      <c r="G648" s="39">
        <f t="shared" si="36"/>
        <v>0</v>
      </c>
      <c r="H648" s="39" t="str">
        <f>IFERROR(VLOOKUP(G648,Verweis!$D:$F,3,FALSE),"")</f>
        <v/>
      </c>
      <c r="I648" s="202">
        <f t="shared" si="37"/>
        <v>0</v>
      </c>
      <c r="K648" s="39">
        <f t="shared" si="38"/>
        <v>0</v>
      </c>
      <c r="L648" s="39" t="str">
        <f>IFERROR(VLOOKUP(K648,Verweis!$D:$F,3,FALSE),"")</f>
        <v/>
      </c>
      <c r="M648" s="202">
        <f t="shared" si="39"/>
        <v>0</v>
      </c>
    </row>
    <row r="649" spans="7:13" x14ac:dyDescent="0.2">
      <c r="G649" s="39">
        <f t="shared" si="36"/>
        <v>0</v>
      </c>
      <c r="H649" s="39" t="str">
        <f>IFERROR(VLOOKUP(G649,Verweis!$D:$F,3,FALSE),"")</f>
        <v/>
      </c>
      <c r="I649" s="202">
        <f t="shared" si="37"/>
        <v>0</v>
      </c>
      <c r="K649" s="39">
        <f t="shared" si="38"/>
        <v>0</v>
      </c>
      <c r="L649" s="39" t="str">
        <f>IFERROR(VLOOKUP(K649,Verweis!$D:$F,3,FALSE),"")</f>
        <v/>
      </c>
      <c r="M649" s="202">
        <f t="shared" si="39"/>
        <v>0</v>
      </c>
    </row>
    <row r="650" spans="7:13" x14ac:dyDescent="0.2">
      <c r="G650" s="39">
        <f t="shared" si="36"/>
        <v>0</v>
      </c>
      <c r="H650" s="39" t="str">
        <f>IFERROR(VLOOKUP(G650,Verweis!$D:$F,3,FALSE),"")</f>
        <v/>
      </c>
      <c r="I650" s="202">
        <f t="shared" si="37"/>
        <v>0</v>
      </c>
      <c r="K650" s="39">
        <f t="shared" si="38"/>
        <v>0</v>
      </c>
      <c r="L650" s="39" t="str">
        <f>IFERROR(VLOOKUP(K650,Verweis!$D:$F,3,FALSE),"")</f>
        <v/>
      </c>
      <c r="M650" s="202">
        <f t="shared" si="39"/>
        <v>0</v>
      </c>
    </row>
    <row r="651" spans="7:13" x14ac:dyDescent="0.2">
      <c r="G651" s="39">
        <f t="shared" si="36"/>
        <v>0</v>
      </c>
      <c r="H651" s="39" t="str">
        <f>IFERROR(VLOOKUP(G651,Verweis!$D:$F,3,FALSE),"")</f>
        <v/>
      </c>
      <c r="I651" s="202">
        <f t="shared" si="37"/>
        <v>0</v>
      </c>
      <c r="K651" s="39">
        <f t="shared" si="38"/>
        <v>0</v>
      </c>
      <c r="L651" s="39" t="str">
        <f>IFERROR(VLOOKUP(K651,Verweis!$D:$F,3,FALSE),"")</f>
        <v/>
      </c>
      <c r="M651" s="202">
        <f t="shared" si="39"/>
        <v>0</v>
      </c>
    </row>
    <row r="652" spans="7:13" x14ac:dyDescent="0.2">
      <c r="G652" s="39">
        <f t="shared" si="36"/>
        <v>0</v>
      </c>
      <c r="H652" s="39" t="str">
        <f>IFERROR(VLOOKUP(G652,Verweis!$D:$F,3,FALSE),"")</f>
        <v/>
      </c>
      <c r="I652" s="202">
        <f t="shared" si="37"/>
        <v>0</v>
      </c>
      <c r="K652" s="39">
        <f t="shared" si="38"/>
        <v>0</v>
      </c>
      <c r="L652" s="39" t="str">
        <f>IFERROR(VLOOKUP(K652,Verweis!$D:$F,3,FALSE),"")</f>
        <v/>
      </c>
      <c r="M652" s="202">
        <f t="shared" si="39"/>
        <v>0</v>
      </c>
    </row>
    <row r="653" spans="7:13" x14ac:dyDescent="0.2">
      <c r="G653" s="39">
        <f t="shared" ref="G653:G716" si="40">A653</f>
        <v>0</v>
      </c>
      <c r="H653" s="39" t="str">
        <f>IFERROR(VLOOKUP(G653,Verweis!$D:$F,3,FALSE),"")</f>
        <v/>
      </c>
      <c r="I653" s="202">
        <f t="shared" ref="I653:I716" si="41">B653</f>
        <v>0</v>
      </c>
      <c r="K653" s="39">
        <f t="shared" ref="K653:K716" si="42">D653</f>
        <v>0</v>
      </c>
      <c r="L653" s="39" t="str">
        <f>IFERROR(VLOOKUP(K653,Verweis!$D:$F,3,FALSE),"")</f>
        <v/>
      </c>
      <c r="M653" s="202">
        <f t="shared" ref="M653:M716" si="43">E653</f>
        <v>0</v>
      </c>
    </row>
    <row r="654" spans="7:13" x14ac:dyDescent="0.2">
      <c r="G654" s="39">
        <f t="shared" si="40"/>
        <v>0</v>
      </c>
      <c r="H654" s="39" t="str">
        <f>IFERROR(VLOOKUP(G654,Verweis!$D:$F,3,FALSE),"")</f>
        <v/>
      </c>
      <c r="I654" s="202">
        <f t="shared" si="41"/>
        <v>0</v>
      </c>
      <c r="K654" s="39">
        <f t="shared" si="42"/>
        <v>0</v>
      </c>
      <c r="L654" s="39" t="str">
        <f>IFERROR(VLOOKUP(K654,Verweis!$D:$F,3,FALSE),"")</f>
        <v/>
      </c>
      <c r="M654" s="202">
        <f t="shared" si="43"/>
        <v>0</v>
      </c>
    </row>
    <row r="655" spans="7:13" x14ac:dyDescent="0.2">
      <c r="G655" s="39">
        <f t="shared" si="40"/>
        <v>0</v>
      </c>
      <c r="H655" s="39" t="str">
        <f>IFERROR(VLOOKUP(G655,Verweis!$D:$F,3,FALSE),"")</f>
        <v/>
      </c>
      <c r="I655" s="202">
        <f t="shared" si="41"/>
        <v>0</v>
      </c>
      <c r="K655" s="39">
        <f t="shared" si="42"/>
        <v>0</v>
      </c>
      <c r="L655" s="39" t="str">
        <f>IFERROR(VLOOKUP(K655,Verweis!$D:$F,3,FALSE),"")</f>
        <v/>
      </c>
      <c r="M655" s="202">
        <f t="shared" si="43"/>
        <v>0</v>
      </c>
    </row>
    <row r="656" spans="7:13" x14ac:dyDescent="0.2">
      <c r="G656" s="39">
        <f t="shared" si="40"/>
        <v>0</v>
      </c>
      <c r="H656" s="39" t="str">
        <f>IFERROR(VLOOKUP(G656,Verweis!$D:$F,3,FALSE),"")</f>
        <v/>
      </c>
      <c r="I656" s="202">
        <f t="shared" si="41"/>
        <v>0</v>
      </c>
      <c r="K656" s="39">
        <f t="shared" si="42"/>
        <v>0</v>
      </c>
      <c r="L656" s="39" t="str">
        <f>IFERROR(VLOOKUP(K656,Verweis!$D:$F,3,FALSE),"")</f>
        <v/>
      </c>
      <c r="M656" s="202">
        <f t="shared" si="43"/>
        <v>0</v>
      </c>
    </row>
    <row r="657" spans="7:13" x14ac:dyDescent="0.2">
      <c r="G657" s="39">
        <f t="shared" si="40"/>
        <v>0</v>
      </c>
      <c r="H657" s="39" t="str">
        <f>IFERROR(VLOOKUP(G657,Verweis!$D:$F,3,FALSE),"")</f>
        <v/>
      </c>
      <c r="I657" s="202">
        <f t="shared" si="41"/>
        <v>0</v>
      </c>
      <c r="K657" s="39">
        <f t="shared" si="42"/>
        <v>0</v>
      </c>
      <c r="L657" s="39" t="str">
        <f>IFERROR(VLOOKUP(K657,Verweis!$D:$F,3,FALSE),"")</f>
        <v/>
      </c>
      <c r="M657" s="202">
        <f t="shared" si="43"/>
        <v>0</v>
      </c>
    </row>
    <row r="658" spans="7:13" x14ac:dyDescent="0.2">
      <c r="G658" s="39">
        <f t="shared" si="40"/>
        <v>0</v>
      </c>
      <c r="H658" s="39" t="str">
        <f>IFERROR(VLOOKUP(G658,Verweis!$D:$F,3,FALSE),"")</f>
        <v/>
      </c>
      <c r="I658" s="202">
        <f t="shared" si="41"/>
        <v>0</v>
      </c>
      <c r="K658" s="39">
        <f t="shared" si="42"/>
        <v>0</v>
      </c>
      <c r="L658" s="39" t="str">
        <f>IFERROR(VLOOKUP(K658,Verweis!$D:$F,3,FALSE),"")</f>
        <v/>
      </c>
      <c r="M658" s="202">
        <f t="shared" si="43"/>
        <v>0</v>
      </c>
    </row>
    <row r="659" spans="7:13" x14ac:dyDescent="0.2">
      <c r="G659" s="39">
        <f t="shared" si="40"/>
        <v>0</v>
      </c>
      <c r="H659" s="39" t="str">
        <f>IFERROR(VLOOKUP(G659,Verweis!$D:$F,3,FALSE),"")</f>
        <v/>
      </c>
      <c r="I659" s="202">
        <f t="shared" si="41"/>
        <v>0</v>
      </c>
      <c r="K659" s="39">
        <f t="shared" si="42"/>
        <v>0</v>
      </c>
      <c r="L659" s="39" t="str">
        <f>IFERROR(VLOOKUP(K659,Verweis!$D:$F,3,FALSE),"")</f>
        <v/>
      </c>
      <c r="M659" s="202">
        <f t="shared" si="43"/>
        <v>0</v>
      </c>
    </row>
    <row r="660" spans="7:13" x14ac:dyDescent="0.2">
      <c r="G660" s="39">
        <f t="shared" si="40"/>
        <v>0</v>
      </c>
      <c r="H660" s="39" t="str">
        <f>IFERROR(VLOOKUP(G660,Verweis!$D:$F,3,FALSE),"")</f>
        <v/>
      </c>
      <c r="I660" s="202">
        <f t="shared" si="41"/>
        <v>0</v>
      </c>
      <c r="K660" s="39">
        <f t="shared" si="42"/>
        <v>0</v>
      </c>
      <c r="L660" s="39" t="str">
        <f>IFERROR(VLOOKUP(K660,Verweis!$D:$F,3,FALSE),"")</f>
        <v/>
      </c>
      <c r="M660" s="202">
        <f t="shared" si="43"/>
        <v>0</v>
      </c>
    </row>
    <row r="661" spans="7:13" x14ac:dyDescent="0.2">
      <c r="G661" s="39">
        <f t="shared" si="40"/>
        <v>0</v>
      </c>
      <c r="H661" s="39" t="str">
        <f>IFERROR(VLOOKUP(G661,Verweis!$D:$F,3,FALSE),"")</f>
        <v/>
      </c>
      <c r="I661" s="202">
        <f t="shared" si="41"/>
        <v>0</v>
      </c>
      <c r="K661" s="39">
        <f t="shared" si="42"/>
        <v>0</v>
      </c>
      <c r="L661" s="39" t="str">
        <f>IFERROR(VLOOKUP(K661,Verweis!$D:$F,3,FALSE),"")</f>
        <v/>
      </c>
      <c r="M661" s="202">
        <f t="shared" si="43"/>
        <v>0</v>
      </c>
    </row>
    <row r="662" spans="7:13" x14ac:dyDescent="0.2">
      <c r="G662" s="39">
        <f t="shared" si="40"/>
        <v>0</v>
      </c>
      <c r="H662" s="39" t="str">
        <f>IFERROR(VLOOKUP(G662,Verweis!$D:$F,3,FALSE),"")</f>
        <v/>
      </c>
      <c r="I662" s="202">
        <f t="shared" si="41"/>
        <v>0</v>
      </c>
      <c r="K662" s="39">
        <f t="shared" si="42"/>
        <v>0</v>
      </c>
      <c r="L662" s="39" t="str">
        <f>IFERROR(VLOOKUP(K662,Verweis!$D:$F,3,FALSE),"")</f>
        <v/>
      </c>
      <c r="M662" s="202">
        <f t="shared" si="43"/>
        <v>0</v>
      </c>
    </row>
    <row r="663" spans="7:13" x14ac:dyDescent="0.2">
      <c r="G663" s="39">
        <f t="shared" si="40"/>
        <v>0</v>
      </c>
      <c r="H663" s="39" t="str">
        <f>IFERROR(VLOOKUP(G663,Verweis!$D:$F,3,FALSE),"")</f>
        <v/>
      </c>
      <c r="I663" s="202">
        <f t="shared" si="41"/>
        <v>0</v>
      </c>
      <c r="K663" s="39">
        <f t="shared" si="42"/>
        <v>0</v>
      </c>
      <c r="L663" s="39" t="str">
        <f>IFERROR(VLOOKUP(K663,Verweis!$D:$F,3,FALSE),"")</f>
        <v/>
      </c>
      <c r="M663" s="202">
        <f t="shared" si="43"/>
        <v>0</v>
      </c>
    </row>
    <row r="664" spans="7:13" x14ac:dyDescent="0.2">
      <c r="G664" s="39">
        <f t="shared" si="40"/>
        <v>0</v>
      </c>
      <c r="H664" s="39" t="str">
        <f>IFERROR(VLOOKUP(G664,Verweis!$D:$F,3,FALSE),"")</f>
        <v/>
      </c>
      <c r="I664" s="202">
        <f t="shared" si="41"/>
        <v>0</v>
      </c>
      <c r="K664" s="39">
        <f t="shared" si="42"/>
        <v>0</v>
      </c>
      <c r="L664" s="39" t="str">
        <f>IFERROR(VLOOKUP(K664,Verweis!$D:$F,3,FALSE),"")</f>
        <v/>
      </c>
      <c r="M664" s="202">
        <f t="shared" si="43"/>
        <v>0</v>
      </c>
    </row>
    <row r="665" spans="7:13" x14ac:dyDescent="0.2">
      <c r="G665" s="39">
        <f t="shared" si="40"/>
        <v>0</v>
      </c>
      <c r="H665" s="39" t="str">
        <f>IFERROR(VLOOKUP(G665,Verweis!$D:$F,3,FALSE),"")</f>
        <v/>
      </c>
      <c r="I665" s="202">
        <f t="shared" si="41"/>
        <v>0</v>
      </c>
      <c r="K665" s="39">
        <f t="shared" si="42"/>
        <v>0</v>
      </c>
      <c r="L665" s="39" t="str">
        <f>IFERROR(VLOOKUP(K665,Verweis!$D:$F,3,FALSE),"")</f>
        <v/>
      </c>
      <c r="M665" s="202">
        <f t="shared" si="43"/>
        <v>0</v>
      </c>
    </row>
    <row r="666" spans="7:13" x14ac:dyDescent="0.2">
      <c r="G666" s="39">
        <f t="shared" si="40"/>
        <v>0</v>
      </c>
      <c r="H666" s="39" t="str">
        <f>IFERROR(VLOOKUP(G666,Verweis!$D:$F,3,FALSE),"")</f>
        <v/>
      </c>
      <c r="I666" s="202">
        <f t="shared" si="41"/>
        <v>0</v>
      </c>
      <c r="K666" s="39">
        <f t="shared" si="42"/>
        <v>0</v>
      </c>
      <c r="L666" s="39" t="str">
        <f>IFERROR(VLOOKUP(K666,Verweis!$D:$F,3,FALSE),"")</f>
        <v/>
      </c>
      <c r="M666" s="202">
        <f t="shared" si="43"/>
        <v>0</v>
      </c>
    </row>
    <row r="667" spans="7:13" x14ac:dyDescent="0.2">
      <c r="G667" s="39">
        <f t="shared" si="40"/>
        <v>0</v>
      </c>
      <c r="H667" s="39" t="str">
        <f>IFERROR(VLOOKUP(G667,Verweis!$D:$F,3,FALSE),"")</f>
        <v/>
      </c>
      <c r="I667" s="202">
        <f t="shared" si="41"/>
        <v>0</v>
      </c>
      <c r="K667" s="39">
        <f t="shared" si="42"/>
        <v>0</v>
      </c>
      <c r="L667" s="39" t="str">
        <f>IFERROR(VLOOKUP(K667,Verweis!$D:$F,3,FALSE),"")</f>
        <v/>
      </c>
      <c r="M667" s="202">
        <f t="shared" si="43"/>
        <v>0</v>
      </c>
    </row>
    <row r="668" spans="7:13" x14ac:dyDescent="0.2">
      <c r="G668" s="39">
        <f t="shared" si="40"/>
        <v>0</v>
      </c>
      <c r="H668" s="39" t="str">
        <f>IFERROR(VLOOKUP(G668,Verweis!$D:$F,3,FALSE),"")</f>
        <v/>
      </c>
      <c r="I668" s="202">
        <f t="shared" si="41"/>
        <v>0</v>
      </c>
      <c r="K668" s="39">
        <f t="shared" si="42"/>
        <v>0</v>
      </c>
      <c r="L668" s="39" t="str">
        <f>IFERROR(VLOOKUP(K668,Verweis!$D:$F,3,FALSE),"")</f>
        <v/>
      </c>
      <c r="M668" s="202">
        <f t="shared" si="43"/>
        <v>0</v>
      </c>
    </row>
    <row r="669" spans="7:13" x14ac:dyDescent="0.2">
      <c r="G669" s="39">
        <f t="shared" si="40"/>
        <v>0</v>
      </c>
      <c r="H669" s="39" t="str">
        <f>IFERROR(VLOOKUP(G669,Verweis!$D:$F,3,FALSE),"")</f>
        <v/>
      </c>
      <c r="I669" s="202">
        <f t="shared" si="41"/>
        <v>0</v>
      </c>
      <c r="K669" s="39">
        <f t="shared" si="42"/>
        <v>0</v>
      </c>
      <c r="L669" s="39" t="str">
        <f>IFERROR(VLOOKUP(K669,Verweis!$D:$F,3,FALSE),"")</f>
        <v/>
      </c>
      <c r="M669" s="202">
        <f t="shared" si="43"/>
        <v>0</v>
      </c>
    </row>
    <row r="670" spans="7:13" x14ac:dyDescent="0.2">
      <c r="G670" s="39">
        <f t="shared" si="40"/>
        <v>0</v>
      </c>
      <c r="H670" s="39" t="str">
        <f>IFERROR(VLOOKUP(G670,Verweis!$D:$F,3,FALSE),"")</f>
        <v/>
      </c>
      <c r="I670" s="202">
        <f t="shared" si="41"/>
        <v>0</v>
      </c>
      <c r="K670" s="39">
        <f t="shared" si="42"/>
        <v>0</v>
      </c>
      <c r="L670" s="39" t="str">
        <f>IFERROR(VLOOKUP(K670,Verweis!$D:$F,3,FALSE),"")</f>
        <v/>
      </c>
      <c r="M670" s="202">
        <f t="shared" si="43"/>
        <v>0</v>
      </c>
    </row>
    <row r="671" spans="7:13" x14ac:dyDescent="0.2">
      <c r="G671" s="39">
        <f t="shared" si="40"/>
        <v>0</v>
      </c>
      <c r="H671" s="39" t="str">
        <f>IFERROR(VLOOKUP(G671,Verweis!$D:$F,3,FALSE),"")</f>
        <v/>
      </c>
      <c r="I671" s="202">
        <f t="shared" si="41"/>
        <v>0</v>
      </c>
      <c r="K671" s="39">
        <f t="shared" si="42"/>
        <v>0</v>
      </c>
      <c r="L671" s="39" t="str">
        <f>IFERROR(VLOOKUP(K671,Verweis!$D:$F,3,FALSE),"")</f>
        <v/>
      </c>
      <c r="M671" s="202">
        <f t="shared" si="43"/>
        <v>0</v>
      </c>
    </row>
    <row r="672" spans="7:13" x14ac:dyDescent="0.2">
      <c r="G672" s="39">
        <f t="shared" si="40"/>
        <v>0</v>
      </c>
      <c r="H672" s="39" t="str">
        <f>IFERROR(VLOOKUP(G672,Verweis!$D:$F,3,FALSE),"")</f>
        <v/>
      </c>
      <c r="I672" s="202">
        <f t="shared" si="41"/>
        <v>0</v>
      </c>
      <c r="K672" s="39">
        <f t="shared" si="42"/>
        <v>0</v>
      </c>
      <c r="L672" s="39" t="str">
        <f>IFERROR(VLOOKUP(K672,Verweis!$D:$F,3,FALSE),"")</f>
        <v/>
      </c>
      <c r="M672" s="202">
        <f t="shared" si="43"/>
        <v>0</v>
      </c>
    </row>
    <row r="673" spans="7:13" x14ac:dyDescent="0.2">
      <c r="G673" s="39">
        <f t="shared" si="40"/>
        <v>0</v>
      </c>
      <c r="H673" s="39" t="str">
        <f>IFERROR(VLOOKUP(G673,Verweis!$D:$F,3,FALSE),"")</f>
        <v/>
      </c>
      <c r="I673" s="202">
        <f t="shared" si="41"/>
        <v>0</v>
      </c>
      <c r="K673" s="39">
        <f t="shared" si="42"/>
        <v>0</v>
      </c>
      <c r="L673" s="39" t="str">
        <f>IFERROR(VLOOKUP(K673,Verweis!$D:$F,3,FALSE),"")</f>
        <v/>
      </c>
      <c r="M673" s="202">
        <f t="shared" si="43"/>
        <v>0</v>
      </c>
    </row>
    <row r="674" spans="7:13" x14ac:dyDescent="0.2">
      <c r="G674" s="39">
        <f t="shared" si="40"/>
        <v>0</v>
      </c>
      <c r="H674" s="39" t="str">
        <f>IFERROR(VLOOKUP(G674,Verweis!$D:$F,3,FALSE),"")</f>
        <v/>
      </c>
      <c r="I674" s="202">
        <f t="shared" si="41"/>
        <v>0</v>
      </c>
      <c r="K674" s="39">
        <f t="shared" si="42"/>
        <v>0</v>
      </c>
      <c r="L674" s="39" t="str">
        <f>IFERROR(VLOOKUP(K674,Verweis!$D:$F,3,FALSE),"")</f>
        <v/>
      </c>
      <c r="M674" s="202">
        <f t="shared" si="43"/>
        <v>0</v>
      </c>
    </row>
    <row r="675" spans="7:13" x14ac:dyDescent="0.2">
      <c r="G675" s="39">
        <f t="shared" si="40"/>
        <v>0</v>
      </c>
      <c r="H675" s="39" t="str">
        <f>IFERROR(VLOOKUP(G675,Verweis!$D:$F,3,FALSE),"")</f>
        <v/>
      </c>
      <c r="I675" s="202">
        <f t="shared" si="41"/>
        <v>0</v>
      </c>
      <c r="K675" s="39">
        <f t="shared" si="42"/>
        <v>0</v>
      </c>
      <c r="L675" s="39" t="str">
        <f>IFERROR(VLOOKUP(K675,Verweis!$D:$F,3,FALSE),"")</f>
        <v/>
      </c>
      <c r="M675" s="202">
        <f t="shared" si="43"/>
        <v>0</v>
      </c>
    </row>
    <row r="676" spans="7:13" x14ac:dyDescent="0.2">
      <c r="G676" s="39">
        <f t="shared" si="40"/>
        <v>0</v>
      </c>
      <c r="H676" s="39" t="str">
        <f>IFERROR(VLOOKUP(G676,Verweis!$D:$F,3,FALSE),"")</f>
        <v/>
      </c>
      <c r="I676" s="202">
        <f t="shared" si="41"/>
        <v>0</v>
      </c>
      <c r="K676" s="39">
        <f t="shared" si="42"/>
        <v>0</v>
      </c>
      <c r="L676" s="39" t="str">
        <f>IFERROR(VLOOKUP(K676,Verweis!$D:$F,3,FALSE),"")</f>
        <v/>
      </c>
      <c r="M676" s="202">
        <f t="shared" si="43"/>
        <v>0</v>
      </c>
    </row>
    <row r="677" spans="7:13" x14ac:dyDescent="0.2">
      <c r="G677" s="39">
        <f t="shared" si="40"/>
        <v>0</v>
      </c>
      <c r="H677" s="39" t="str">
        <f>IFERROR(VLOOKUP(G677,Verweis!$D:$F,3,FALSE),"")</f>
        <v/>
      </c>
      <c r="I677" s="202">
        <f t="shared" si="41"/>
        <v>0</v>
      </c>
      <c r="K677" s="39">
        <f t="shared" si="42"/>
        <v>0</v>
      </c>
      <c r="L677" s="39" t="str">
        <f>IFERROR(VLOOKUP(K677,Verweis!$D:$F,3,FALSE),"")</f>
        <v/>
      </c>
      <c r="M677" s="202">
        <f t="shared" si="43"/>
        <v>0</v>
      </c>
    </row>
    <row r="678" spans="7:13" x14ac:dyDescent="0.2">
      <c r="G678" s="39">
        <f t="shared" si="40"/>
        <v>0</v>
      </c>
      <c r="H678" s="39" t="str">
        <f>IFERROR(VLOOKUP(G678,Verweis!$D:$F,3,FALSE),"")</f>
        <v/>
      </c>
      <c r="I678" s="202">
        <f t="shared" si="41"/>
        <v>0</v>
      </c>
      <c r="K678" s="39">
        <f t="shared" si="42"/>
        <v>0</v>
      </c>
      <c r="L678" s="39" t="str">
        <f>IFERROR(VLOOKUP(K678,Verweis!$D:$F,3,FALSE),"")</f>
        <v/>
      </c>
      <c r="M678" s="202">
        <f t="shared" si="43"/>
        <v>0</v>
      </c>
    </row>
    <row r="679" spans="7:13" x14ac:dyDescent="0.2">
      <c r="G679" s="39">
        <f t="shared" si="40"/>
        <v>0</v>
      </c>
      <c r="H679" s="39" t="str">
        <f>IFERROR(VLOOKUP(G679,Verweis!$D:$F,3,FALSE),"")</f>
        <v/>
      </c>
      <c r="I679" s="202">
        <f t="shared" si="41"/>
        <v>0</v>
      </c>
      <c r="K679" s="39">
        <f t="shared" si="42"/>
        <v>0</v>
      </c>
      <c r="L679" s="39" t="str">
        <f>IFERROR(VLOOKUP(K679,Verweis!$D:$F,3,FALSE),"")</f>
        <v/>
      </c>
      <c r="M679" s="202">
        <f t="shared" si="43"/>
        <v>0</v>
      </c>
    </row>
    <row r="680" spans="7:13" x14ac:dyDescent="0.2">
      <c r="G680" s="39">
        <f t="shared" si="40"/>
        <v>0</v>
      </c>
      <c r="H680" s="39" t="str">
        <f>IFERROR(VLOOKUP(G680,Verweis!$D:$F,3,FALSE),"")</f>
        <v/>
      </c>
      <c r="I680" s="202">
        <f t="shared" si="41"/>
        <v>0</v>
      </c>
      <c r="K680" s="39">
        <f t="shared" si="42"/>
        <v>0</v>
      </c>
      <c r="L680" s="39" t="str">
        <f>IFERROR(VLOOKUP(K680,Verweis!$D:$F,3,FALSE),"")</f>
        <v/>
      </c>
      <c r="M680" s="202">
        <f t="shared" si="43"/>
        <v>0</v>
      </c>
    </row>
    <row r="681" spans="7:13" x14ac:dyDescent="0.2">
      <c r="G681" s="39">
        <f t="shared" si="40"/>
        <v>0</v>
      </c>
      <c r="H681" s="39" t="str">
        <f>IFERROR(VLOOKUP(G681,Verweis!$D:$F,3,FALSE),"")</f>
        <v/>
      </c>
      <c r="I681" s="202">
        <f t="shared" si="41"/>
        <v>0</v>
      </c>
      <c r="K681" s="39">
        <f t="shared" si="42"/>
        <v>0</v>
      </c>
      <c r="L681" s="39" t="str">
        <f>IFERROR(VLOOKUP(K681,Verweis!$D:$F,3,FALSE),"")</f>
        <v/>
      </c>
      <c r="M681" s="202">
        <f t="shared" si="43"/>
        <v>0</v>
      </c>
    </row>
    <row r="682" spans="7:13" x14ac:dyDescent="0.2">
      <c r="G682" s="39">
        <f t="shared" si="40"/>
        <v>0</v>
      </c>
      <c r="H682" s="39" t="str">
        <f>IFERROR(VLOOKUP(G682,Verweis!$D:$F,3,FALSE),"")</f>
        <v/>
      </c>
      <c r="I682" s="202">
        <f t="shared" si="41"/>
        <v>0</v>
      </c>
      <c r="K682" s="39">
        <f t="shared" si="42"/>
        <v>0</v>
      </c>
      <c r="L682" s="39" t="str">
        <f>IFERROR(VLOOKUP(K682,Verweis!$D:$F,3,FALSE),"")</f>
        <v/>
      </c>
      <c r="M682" s="202">
        <f t="shared" si="43"/>
        <v>0</v>
      </c>
    </row>
    <row r="683" spans="7:13" x14ac:dyDescent="0.2">
      <c r="G683" s="39">
        <f t="shared" si="40"/>
        <v>0</v>
      </c>
      <c r="H683" s="39" t="str">
        <f>IFERROR(VLOOKUP(G683,Verweis!$D:$F,3,FALSE),"")</f>
        <v/>
      </c>
      <c r="I683" s="202">
        <f t="shared" si="41"/>
        <v>0</v>
      </c>
      <c r="K683" s="39">
        <f t="shared" si="42"/>
        <v>0</v>
      </c>
      <c r="L683" s="39" t="str">
        <f>IFERROR(VLOOKUP(K683,Verweis!$D:$F,3,FALSE),"")</f>
        <v/>
      </c>
      <c r="M683" s="202">
        <f t="shared" si="43"/>
        <v>0</v>
      </c>
    </row>
    <row r="684" spans="7:13" x14ac:dyDescent="0.2">
      <c r="G684" s="39">
        <f t="shared" si="40"/>
        <v>0</v>
      </c>
      <c r="H684" s="39" t="str">
        <f>IFERROR(VLOOKUP(G684,Verweis!$D:$F,3,FALSE),"")</f>
        <v/>
      </c>
      <c r="I684" s="202">
        <f t="shared" si="41"/>
        <v>0</v>
      </c>
      <c r="K684" s="39">
        <f t="shared" si="42"/>
        <v>0</v>
      </c>
      <c r="L684" s="39" t="str">
        <f>IFERROR(VLOOKUP(K684,Verweis!$D:$F,3,FALSE),"")</f>
        <v/>
      </c>
      <c r="M684" s="202">
        <f t="shared" si="43"/>
        <v>0</v>
      </c>
    </row>
    <row r="685" spans="7:13" x14ac:dyDescent="0.2">
      <c r="G685" s="39">
        <f t="shared" si="40"/>
        <v>0</v>
      </c>
      <c r="H685" s="39" t="str">
        <f>IFERROR(VLOOKUP(G685,Verweis!$D:$F,3,FALSE),"")</f>
        <v/>
      </c>
      <c r="I685" s="202">
        <f t="shared" si="41"/>
        <v>0</v>
      </c>
      <c r="K685" s="39">
        <f t="shared" si="42"/>
        <v>0</v>
      </c>
      <c r="L685" s="39" t="str">
        <f>IFERROR(VLOOKUP(K685,Verweis!$D:$F,3,FALSE),"")</f>
        <v/>
      </c>
      <c r="M685" s="202">
        <f t="shared" si="43"/>
        <v>0</v>
      </c>
    </row>
    <row r="686" spans="7:13" x14ac:dyDescent="0.2">
      <c r="G686" s="39">
        <f t="shared" si="40"/>
        <v>0</v>
      </c>
      <c r="H686" s="39" t="str">
        <f>IFERROR(VLOOKUP(G686,Verweis!$D:$F,3,FALSE),"")</f>
        <v/>
      </c>
      <c r="I686" s="202">
        <f t="shared" si="41"/>
        <v>0</v>
      </c>
      <c r="K686" s="39">
        <f t="shared" si="42"/>
        <v>0</v>
      </c>
      <c r="L686" s="39" t="str">
        <f>IFERROR(VLOOKUP(K686,Verweis!$D:$F,3,FALSE),"")</f>
        <v/>
      </c>
      <c r="M686" s="202">
        <f t="shared" si="43"/>
        <v>0</v>
      </c>
    </row>
    <row r="687" spans="7:13" x14ac:dyDescent="0.2">
      <c r="G687" s="39">
        <f t="shared" si="40"/>
        <v>0</v>
      </c>
      <c r="H687" s="39" t="str">
        <f>IFERROR(VLOOKUP(G687,Verweis!$D:$F,3,FALSE),"")</f>
        <v/>
      </c>
      <c r="I687" s="202">
        <f t="shared" si="41"/>
        <v>0</v>
      </c>
      <c r="K687" s="39">
        <f t="shared" si="42"/>
        <v>0</v>
      </c>
      <c r="L687" s="39" t="str">
        <f>IFERROR(VLOOKUP(K687,Verweis!$D:$F,3,FALSE),"")</f>
        <v/>
      </c>
      <c r="M687" s="202">
        <f t="shared" si="43"/>
        <v>0</v>
      </c>
    </row>
    <row r="688" spans="7:13" x14ac:dyDescent="0.2">
      <c r="G688" s="39">
        <f t="shared" si="40"/>
        <v>0</v>
      </c>
      <c r="H688" s="39" t="str">
        <f>IFERROR(VLOOKUP(G688,Verweis!$D:$F,3,FALSE),"")</f>
        <v/>
      </c>
      <c r="I688" s="202">
        <f t="shared" si="41"/>
        <v>0</v>
      </c>
      <c r="K688" s="39">
        <f t="shared" si="42"/>
        <v>0</v>
      </c>
      <c r="L688" s="39" t="str">
        <f>IFERROR(VLOOKUP(K688,Verweis!$D:$F,3,FALSE),"")</f>
        <v/>
      </c>
      <c r="M688" s="202">
        <f t="shared" si="43"/>
        <v>0</v>
      </c>
    </row>
    <row r="689" spans="7:13" x14ac:dyDescent="0.2">
      <c r="G689" s="39">
        <f t="shared" si="40"/>
        <v>0</v>
      </c>
      <c r="H689" s="39" t="str">
        <f>IFERROR(VLOOKUP(G689,Verweis!$D:$F,3,FALSE),"")</f>
        <v/>
      </c>
      <c r="I689" s="202">
        <f t="shared" si="41"/>
        <v>0</v>
      </c>
      <c r="K689" s="39">
        <f t="shared" si="42"/>
        <v>0</v>
      </c>
      <c r="L689" s="39" t="str">
        <f>IFERROR(VLOOKUP(K689,Verweis!$D:$F,3,FALSE),"")</f>
        <v/>
      </c>
      <c r="M689" s="202">
        <f t="shared" si="43"/>
        <v>0</v>
      </c>
    </row>
    <row r="690" spans="7:13" x14ac:dyDescent="0.2">
      <c r="G690" s="39">
        <f t="shared" si="40"/>
        <v>0</v>
      </c>
      <c r="H690" s="39" t="str">
        <f>IFERROR(VLOOKUP(G690,Verweis!$D:$F,3,FALSE),"")</f>
        <v/>
      </c>
      <c r="I690" s="202">
        <f t="shared" si="41"/>
        <v>0</v>
      </c>
      <c r="K690" s="39">
        <f t="shared" si="42"/>
        <v>0</v>
      </c>
      <c r="L690" s="39" t="str">
        <f>IFERROR(VLOOKUP(K690,Verweis!$D:$F,3,FALSE),"")</f>
        <v/>
      </c>
      <c r="M690" s="202">
        <f t="shared" si="43"/>
        <v>0</v>
      </c>
    </row>
    <row r="691" spans="7:13" x14ac:dyDescent="0.2">
      <c r="G691" s="39">
        <f t="shared" si="40"/>
        <v>0</v>
      </c>
      <c r="H691" s="39" t="str">
        <f>IFERROR(VLOOKUP(G691,Verweis!$D:$F,3,FALSE),"")</f>
        <v/>
      </c>
      <c r="I691" s="202">
        <f t="shared" si="41"/>
        <v>0</v>
      </c>
      <c r="K691" s="39">
        <f t="shared" si="42"/>
        <v>0</v>
      </c>
      <c r="L691" s="39" t="str">
        <f>IFERROR(VLOOKUP(K691,Verweis!$D:$F,3,FALSE),"")</f>
        <v/>
      </c>
      <c r="M691" s="202">
        <f t="shared" si="43"/>
        <v>0</v>
      </c>
    </row>
    <row r="692" spans="7:13" x14ac:dyDescent="0.2">
      <c r="G692" s="39">
        <f t="shared" si="40"/>
        <v>0</v>
      </c>
      <c r="H692" s="39" t="str">
        <f>IFERROR(VLOOKUP(G692,Verweis!$D:$F,3,FALSE),"")</f>
        <v/>
      </c>
      <c r="I692" s="202">
        <f t="shared" si="41"/>
        <v>0</v>
      </c>
      <c r="K692" s="39">
        <f t="shared" si="42"/>
        <v>0</v>
      </c>
      <c r="L692" s="39" t="str">
        <f>IFERROR(VLOOKUP(K692,Verweis!$D:$F,3,FALSE),"")</f>
        <v/>
      </c>
      <c r="M692" s="202">
        <f t="shared" si="43"/>
        <v>0</v>
      </c>
    </row>
    <row r="693" spans="7:13" x14ac:dyDescent="0.2">
      <c r="G693" s="39">
        <f t="shared" si="40"/>
        <v>0</v>
      </c>
      <c r="H693" s="39" t="str">
        <f>IFERROR(VLOOKUP(G693,Verweis!$D:$F,3,FALSE),"")</f>
        <v/>
      </c>
      <c r="I693" s="202">
        <f t="shared" si="41"/>
        <v>0</v>
      </c>
      <c r="K693" s="39">
        <f t="shared" si="42"/>
        <v>0</v>
      </c>
      <c r="L693" s="39" t="str">
        <f>IFERROR(VLOOKUP(K693,Verweis!$D:$F,3,FALSE),"")</f>
        <v/>
      </c>
      <c r="M693" s="202">
        <f t="shared" si="43"/>
        <v>0</v>
      </c>
    </row>
    <row r="694" spans="7:13" x14ac:dyDescent="0.2">
      <c r="G694" s="39">
        <f t="shared" si="40"/>
        <v>0</v>
      </c>
      <c r="H694" s="39" t="str">
        <f>IFERROR(VLOOKUP(G694,Verweis!$D:$F,3,FALSE),"")</f>
        <v/>
      </c>
      <c r="I694" s="202">
        <f t="shared" si="41"/>
        <v>0</v>
      </c>
      <c r="K694" s="39">
        <f t="shared" si="42"/>
        <v>0</v>
      </c>
      <c r="L694" s="39" t="str">
        <f>IFERROR(VLOOKUP(K694,Verweis!$D:$F,3,FALSE),"")</f>
        <v/>
      </c>
      <c r="M694" s="202">
        <f t="shared" si="43"/>
        <v>0</v>
      </c>
    </row>
    <row r="695" spans="7:13" x14ac:dyDescent="0.2">
      <c r="G695" s="39">
        <f t="shared" si="40"/>
        <v>0</v>
      </c>
      <c r="H695" s="39" t="str">
        <f>IFERROR(VLOOKUP(G695,Verweis!$D:$F,3,FALSE),"")</f>
        <v/>
      </c>
      <c r="I695" s="202">
        <f t="shared" si="41"/>
        <v>0</v>
      </c>
      <c r="K695" s="39">
        <f t="shared" si="42"/>
        <v>0</v>
      </c>
      <c r="L695" s="39" t="str">
        <f>IFERROR(VLOOKUP(K695,Verweis!$D:$F,3,FALSE),"")</f>
        <v/>
      </c>
      <c r="M695" s="202">
        <f t="shared" si="43"/>
        <v>0</v>
      </c>
    </row>
    <row r="696" spans="7:13" x14ac:dyDescent="0.2">
      <c r="G696" s="39">
        <f t="shared" si="40"/>
        <v>0</v>
      </c>
      <c r="H696" s="39" t="str">
        <f>IFERROR(VLOOKUP(G696,Verweis!$D:$F,3,FALSE),"")</f>
        <v/>
      </c>
      <c r="I696" s="202">
        <f t="shared" si="41"/>
        <v>0</v>
      </c>
      <c r="K696" s="39">
        <f t="shared" si="42"/>
        <v>0</v>
      </c>
      <c r="L696" s="39" t="str">
        <f>IFERROR(VLOOKUP(K696,Verweis!$D:$F,3,FALSE),"")</f>
        <v/>
      </c>
      <c r="M696" s="202">
        <f t="shared" si="43"/>
        <v>0</v>
      </c>
    </row>
    <row r="697" spans="7:13" x14ac:dyDescent="0.2">
      <c r="G697" s="39">
        <f t="shared" si="40"/>
        <v>0</v>
      </c>
      <c r="H697" s="39" t="str">
        <f>IFERROR(VLOOKUP(G697,Verweis!$D:$F,3,FALSE),"")</f>
        <v/>
      </c>
      <c r="I697" s="202">
        <f t="shared" si="41"/>
        <v>0</v>
      </c>
      <c r="K697" s="39">
        <f t="shared" si="42"/>
        <v>0</v>
      </c>
      <c r="L697" s="39" t="str">
        <f>IFERROR(VLOOKUP(K697,Verweis!$D:$F,3,FALSE),"")</f>
        <v/>
      </c>
      <c r="M697" s="202">
        <f t="shared" si="43"/>
        <v>0</v>
      </c>
    </row>
    <row r="698" spans="7:13" x14ac:dyDescent="0.2">
      <c r="G698" s="39">
        <f t="shared" si="40"/>
        <v>0</v>
      </c>
      <c r="H698" s="39" t="str">
        <f>IFERROR(VLOOKUP(G698,Verweis!$D:$F,3,FALSE),"")</f>
        <v/>
      </c>
      <c r="I698" s="202">
        <f t="shared" si="41"/>
        <v>0</v>
      </c>
      <c r="K698" s="39">
        <f t="shared" si="42"/>
        <v>0</v>
      </c>
      <c r="L698" s="39" t="str">
        <f>IFERROR(VLOOKUP(K698,Verweis!$D:$F,3,FALSE),"")</f>
        <v/>
      </c>
      <c r="M698" s="202">
        <f t="shared" si="43"/>
        <v>0</v>
      </c>
    </row>
    <row r="699" spans="7:13" x14ac:dyDescent="0.2">
      <c r="G699" s="39">
        <f t="shared" si="40"/>
        <v>0</v>
      </c>
      <c r="H699" s="39" t="str">
        <f>IFERROR(VLOOKUP(G699,Verweis!$D:$F,3,FALSE),"")</f>
        <v/>
      </c>
      <c r="I699" s="202">
        <f t="shared" si="41"/>
        <v>0</v>
      </c>
      <c r="K699" s="39">
        <f t="shared" si="42"/>
        <v>0</v>
      </c>
      <c r="L699" s="39" t="str">
        <f>IFERROR(VLOOKUP(K699,Verweis!$D:$F,3,FALSE),"")</f>
        <v/>
      </c>
      <c r="M699" s="202">
        <f t="shared" si="43"/>
        <v>0</v>
      </c>
    </row>
    <row r="700" spans="7:13" x14ac:dyDescent="0.2">
      <c r="G700" s="39">
        <f t="shared" si="40"/>
        <v>0</v>
      </c>
      <c r="H700" s="39" t="str">
        <f>IFERROR(VLOOKUP(G700,Verweis!$D:$F,3,FALSE),"")</f>
        <v/>
      </c>
      <c r="I700" s="202">
        <f t="shared" si="41"/>
        <v>0</v>
      </c>
      <c r="K700" s="39">
        <f t="shared" si="42"/>
        <v>0</v>
      </c>
      <c r="L700" s="39" t="str">
        <f>IFERROR(VLOOKUP(K700,Verweis!$D:$F,3,FALSE),"")</f>
        <v/>
      </c>
      <c r="M700" s="202">
        <f t="shared" si="43"/>
        <v>0</v>
      </c>
    </row>
    <row r="701" spans="7:13" x14ac:dyDescent="0.2">
      <c r="G701" s="39">
        <f t="shared" si="40"/>
        <v>0</v>
      </c>
      <c r="H701" s="39" t="str">
        <f>IFERROR(VLOOKUP(G701,Verweis!$D:$F,3,FALSE),"")</f>
        <v/>
      </c>
      <c r="I701" s="202">
        <f t="shared" si="41"/>
        <v>0</v>
      </c>
      <c r="K701" s="39">
        <f t="shared" si="42"/>
        <v>0</v>
      </c>
      <c r="L701" s="39" t="str">
        <f>IFERROR(VLOOKUP(K701,Verweis!$D:$F,3,FALSE),"")</f>
        <v/>
      </c>
      <c r="M701" s="202">
        <f t="shared" si="43"/>
        <v>0</v>
      </c>
    </row>
    <row r="702" spans="7:13" x14ac:dyDescent="0.2">
      <c r="G702" s="39">
        <f t="shared" si="40"/>
        <v>0</v>
      </c>
      <c r="H702" s="39" t="str">
        <f>IFERROR(VLOOKUP(G702,Verweis!$D:$F,3,FALSE),"")</f>
        <v/>
      </c>
      <c r="I702" s="202">
        <f t="shared" si="41"/>
        <v>0</v>
      </c>
      <c r="K702" s="39">
        <f t="shared" si="42"/>
        <v>0</v>
      </c>
      <c r="L702" s="39" t="str">
        <f>IFERROR(VLOOKUP(K702,Verweis!$D:$F,3,FALSE),"")</f>
        <v/>
      </c>
      <c r="M702" s="202">
        <f t="shared" si="43"/>
        <v>0</v>
      </c>
    </row>
    <row r="703" spans="7:13" x14ac:dyDescent="0.2">
      <c r="G703" s="39">
        <f t="shared" si="40"/>
        <v>0</v>
      </c>
      <c r="H703" s="39" t="str">
        <f>IFERROR(VLOOKUP(G703,Verweis!$D:$F,3,FALSE),"")</f>
        <v/>
      </c>
      <c r="I703" s="202">
        <f t="shared" si="41"/>
        <v>0</v>
      </c>
      <c r="K703" s="39">
        <f t="shared" si="42"/>
        <v>0</v>
      </c>
      <c r="L703" s="39" t="str">
        <f>IFERROR(VLOOKUP(K703,Verweis!$D:$F,3,FALSE),"")</f>
        <v/>
      </c>
      <c r="M703" s="202">
        <f t="shared" si="43"/>
        <v>0</v>
      </c>
    </row>
    <row r="704" spans="7:13" x14ac:dyDescent="0.2">
      <c r="G704" s="39">
        <f t="shared" si="40"/>
        <v>0</v>
      </c>
      <c r="H704" s="39" t="str">
        <f>IFERROR(VLOOKUP(G704,Verweis!$D:$F,3,FALSE),"")</f>
        <v/>
      </c>
      <c r="I704" s="202">
        <f t="shared" si="41"/>
        <v>0</v>
      </c>
      <c r="K704" s="39">
        <f t="shared" si="42"/>
        <v>0</v>
      </c>
      <c r="L704" s="39" t="str">
        <f>IFERROR(VLOOKUP(K704,Verweis!$D:$F,3,FALSE),"")</f>
        <v/>
      </c>
      <c r="M704" s="202">
        <f t="shared" si="43"/>
        <v>0</v>
      </c>
    </row>
    <row r="705" spans="7:13" x14ac:dyDescent="0.2">
      <c r="G705" s="39">
        <f t="shared" si="40"/>
        <v>0</v>
      </c>
      <c r="H705" s="39" t="str">
        <f>IFERROR(VLOOKUP(G705,Verweis!$D:$F,3,FALSE),"")</f>
        <v/>
      </c>
      <c r="I705" s="202">
        <f t="shared" si="41"/>
        <v>0</v>
      </c>
      <c r="K705" s="39">
        <f t="shared" si="42"/>
        <v>0</v>
      </c>
      <c r="L705" s="39" t="str">
        <f>IFERROR(VLOOKUP(K705,Verweis!$D:$F,3,FALSE),"")</f>
        <v/>
      </c>
      <c r="M705" s="202">
        <f t="shared" si="43"/>
        <v>0</v>
      </c>
    </row>
    <row r="706" spans="7:13" x14ac:dyDescent="0.2">
      <c r="G706" s="39">
        <f t="shared" si="40"/>
        <v>0</v>
      </c>
      <c r="H706" s="39" t="str">
        <f>IFERROR(VLOOKUP(G706,Verweis!$D:$F,3,FALSE),"")</f>
        <v/>
      </c>
      <c r="I706" s="202">
        <f t="shared" si="41"/>
        <v>0</v>
      </c>
      <c r="K706" s="39">
        <f t="shared" si="42"/>
        <v>0</v>
      </c>
      <c r="L706" s="39" t="str">
        <f>IFERROR(VLOOKUP(K706,Verweis!$D:$F,3,FALSE),"")</f>
        <v/>
      </c>
      <c r="M706" s="202">
        <f t="shared" si="43"/>
        <v>0</v>
      </c>
    </row>
    <row r="707" spans="7:13" x14ac:dyDescent="0.2">
      <c r="G707" s="39">
        <f t="shared" si="40"/>
        <v>0</v>
      </c>
      <c r="H707" s="39" t="str">
        <f>IFERROR(VLOOKUP(G707,Verweis!$D:$F,3,FALSE),"")</f>
        <v/>
      </c>
      <c r="I707" s="202">
        <f t="shared" si="41"/>
        <v>0</v>
      </c>
      <c r="K707" s="39">
        <f t="shared" si="42"/>
        <v>0</v>
      </c>
      <c r="L707" s="39" t="str">
        <f>IFERROR(VLOOKUP(K707,Verweis!$D:$F,3,FALSE),"")</f>
        <v/>
      </c>
      <c r="M707" s="202">
        <f t="shared" si="43"/>
        <v>0</v>
      </c>
    </row>
    <row r="708" spans="7:13" x14ac:dyDescent="0.2">
      <c r="G708" s="39">
        <f t="shared" si="40"/>
        <v>0</v>
      </c>
      <c r="H708" s="39" t="str">
        <f>IFERROR(VLOOKUP(G708,Verweis!$D:$F,3,FALSE),"")</f>
        <v/>
      </c>
      <c r="I708" s="202">
        <f t="shared" si="41"/>
        <v>0</v>
      </c>
      <c r="K708" s="39">
        <f t="shared" si="42"/>
        <v>0</v>
      </c>
      <c r="L708" s="39" t="str">
        <f>IFERROR(VLOOKUP(K708,Verweis!$D:$F,3,FALSE),"")</f>
        <v/>
      </c>
      <c r="M708" s="202">
        <f t="shared" si="43"/>
        <v>0</v>
      </c>
    </row>
    <row r="709" spans="7:13" x14ac:dyDescent="0.2">
      <c r="G709" s="39">
        <f t="shared" si="40"/>
        <v>0</v>
      </c>
      <c r="H709" s="39" t="str">
        <f>IFERROR(VLOOKUP(G709,Verweis!$D:$F,3,FALSE),"")</f>
        <v/>
      </c>
      <c r="I709" s="202">
        <f t="shared" si="41"/>
        <v>0</v>
      </c>
      <c r="K709" s="39">
        <f t="shared" si="42"/>
        <v>0</v>
      </c>
      <c r="L709" s="39" t="str">
        <f>IFERROR(VLOOKUP(K709,Verweis!$D:$F,3,FALSE),"")</f>
        <v/>
      </c>
      <c r="M709" s="202">
        <f t="shared" si="43"/>
        <v>0</v>
      </c>
    </row>
    <row r="710" spans="7:13" x14ac:dyDescent="0.2">
      <c r="G710" s="39">
        <f t="shared" si="40"/>
        <v>0</v>
      </c>
      <c r="H710" s="39" t="str">
        <f>IFERROR(VLOOKUP(G710,Verweis!$D:$F,3,FALSE),"")</f>
        <v/>
      </c>
      <c r="I710" s="202">
        <f t="shared" si="41"/>
        <v>0</v>
      </c>
      <c r="K710" s="39">
        <f t="shared" si="42"/>
        <v>0</v>
      </c>
      <c r="L710" s="39" t="str">
        <f>IFERROR(VLOOKUP(K710,Verweis!$D:$F,3,FALSE),"")</f>
        <v/>
      </c>
      <c r="M710" s="202">
        <f t="shared" si="43"/>
        <v>0</v>
      </c>
    </row>
    <row r="711" spans="7:13" x14ac:dyDescent="0.2">
      <c r="G711" s="39">
        <f t="shared" si="40"/>
        <v>0</v>
      </c>
      <c r="H711" s="39" t="str">
        <f>IFERROR(VLOOKUP(G711,Verweis!$D:$F,3,FALSE),"")</f>
        <v/>
      </c>
      <c r="I711" s="202">
        <f t="shared" si="41"/>
        <v>0</v>
      </c>
      <c r="K711" s="39">
        <f t="shared" si="42"/>
        <v>0</v>
      </c>
      <c r="L711" s="39" t="str">
        <f>IFERROR(VLOOKUP(K711,Verweis!$D:$F,3,FALSE),"")</f>
        <v/>
      </c>
      <c r="M711" s="202">
        <f t="shared" si="43"/>
        <v>0</v>
      </c>
    </row>
    <row r="712" spans="7:13" x14ac:dyDescent="0.2">
      <c r="G712" s="39">
        <f t="shared" si="40"/>
        <v>0</v>
      </c>
      <c r="H712" s="39" t="str">
        <f>IFERROR(VLOOKUP(G712,Verweis!$D:$F,3,FALSE),"")</f>
        <v/>
      </c>
      <c r="I712" s="202">
        <f t="shared" si="41"/>
        <v>0</v>
      </c>
      <c r="K712" s="39">
        <f t="shared" si="42"/>
        <v>0</v>
      </c>
      <c r="L712" s="39" t="str">
        <f>IFERROR(VLOOKUP(K712,Verweis!$D:$F,3,FALSE),"")</f>
        <v/>
      </c>
      <c r="M712" s="202">
        <f t="shared" si="43"/>
        <v>0</v>
      </c>
    </row>
    <row r="713" spans="7:13" x14ac:dyDescent="0.2">
      <c r="G713" s="39">
        <f t="shared" si="40"/>
        <v>0</v>
      </c>
      <c r="H713" s="39" t="str">
        <f>IFERROR(VLOOKUP(G713,Verweis!$D:$F,3,FALSE),"")</f>
        <v/>
      </c>
      <c r="I713" s="202">
        <f t="shared" si="41"/>
        <v>0</v>
      </c>
      <c r="K713" s="39">
        <f t="shared" si="42"/>
        <v>0</v>
      </c>
      <c r="L713" s="39" t="str">
        <f>IFERROR(VLOOKUP(K713,Verweis!$D:$F,3,FALSE),"")</f>
        <v/>
      </c>
      <c r="M713" s="202">
        <f t="shared" si="43"/>
        <v>0</v>
      </c>
    </row>
    <row r="714" spans="7:13" x14ac:dyDescent="0.2">
      <c r="G714" s="39">
        <f t="shared" si="40"/>
        <v>0</v>
      </c>
      <c r="H714" s="39" t="str">
        <f>IFERROR(VLOOKUP(G714,Verweis!$D:$F,3,FALSE),"")</f>
        <v/>
      </c>
      <c r="I714" s="202">
        <f t="shared" si="41"/>
        <v>0</v>
      </c>
      <c r="K714" s="39">
        <f t="shared" si="42"/>
        <v>0</v>
      </c>
      <c r="L714" s="39" t="str">
        <f>IFERROR(VLOOKUP(K714,Verweis!$D:$F,3,FALSE),"")</f>
        <v/>
      </c>
      <c r="M714" s="202">
        <f t="shared" si="43"/>
        <v>0</v>
      </c>
    </row>
    <row r="715" spans="7:13" x14ac:dyDescent="0.2">
      <c r="G715" s="39">
        <f t="shared" si="40"/>
        <v>0</v>
      </c>
      <c r="H715" s="39" t="str">
        <f>IFERROR(VLOOKUP(G715,Verweis!$D:$F,3,FALSE),"")</f>
        <v/>
      </c>
      <c r="I715" s="202">
        <f t="shared" si="41"/>
        <v>0</v>
      </c>
      <c r="K715" s="39">
        <f t="shared" si="42"/>
        <v>0</v>
      </c>
      <c r="L715" s="39" t="str">
        <f>IFERROR(VLOOKUP(K715,Verweis!$D:$F,3,FALSE),"")</f>
        <v/>
      </c>
      <c r="M715" s="202">
        <f t="shared" si="43"/>
        <v>0</v>
      </c>
    </row>
    <row r="716" spans="7:13" x14ac:dyDescent="0.2">
      <c r="G716" s="39">
        <f t="shared" si="40"/>
        <v>0</v>
      </c>
      <c r="H716" s="39" t="str">
        <f>IFERROR(VLOOKUP(G716,Verweis!$D:$F,3,FALSE),"")</f>
        <v/>
      </c>
      <c r="I716" s="202">
        <f t="shared" si="41"/>
        <v>0</v>
      </c>
      <c r="K716" s="39">
        <f t="shared" si="42"/>
        <v>0</v>
      </c>
      <c r="L716" s="39" t="str">
        <f>IFERROR(VLOOKUP(K716,Verweis!$D:$F,3,FALSE),"")</f>
        <v/>
      </c>
      <c r="M716" s="202">
        <f t="shared" si="43"/>
        <v>0</v>
      </c>
    </row>
    <row r="717" spans="7:13" x14ac:dyDescent="0.2">
      <c r="G717" s="39">
        <f t="shared" ref="G717:G780" si="44">A717</f>
        <v>0</v>
      </c>
      <c r="H717" s="39" t="str">
        <f>IFERROR(VLOOKUP(G717,Verweis!$D:$F,3,FALSE),"")</f>
        <v/>
      </c>
      <c r="I717" s="202">
        <f t="shared" ref="I717:I780" si="45">B717</f>
        <v>0</v>
      </c>
      <c r="K717" s="39">
        <f t="shared" ref="K717:K780" si="46">D717</f>
        <v>0</v>
      </c>
      <c r="L717" s="39" t="str">
        <f>IFERROR(VLOOKUP(K717,Verweis!$D:$F,3,FALSE),"")</f>
        <v/>
      </c>
      <c r="M717" s="202">
        <f t="shared" ref="M717:M780" si="47">E717</f>
        <v>0</v>
      </c>
    </row>
    <row r="718" spans="7:13" x14ac:dyDescent="0.2">
      <c r="G718" s="39">
        <f t="shared" si="44"/>
        <v>0</v>
      </c>
      <c r="H718" s="39" t="str">
        <f>IFERROR(VLOOKUP(G718,Verweis!$D:$F,3,FALSE),"")</f>
        <v/>
      </c>
      <c r="I718" s="202">
        <f t="shared" si="45"/>
        <v>0</v>
      </c>
      <c r="K718" s="39">
        <f t="shared" si="46"/>
        <v>0</v>
      </c>
      <c r="L718" s="39" t="str">
        <f>IFERROR(VLOOKUP(K718,Verweis!$D:$F,3,FALSE),"")</f>
        <v/>
      </c>
      <c r="M718" s="202">
        <f t="shared" si="47"/>
        <v>0</v>
      </c>
    </row>
    <row r="719" spans="7:13" x14ac:dyDescent="0.2">
      <c r="G719" s="39">
        <f t="shared" si="44"/>
        <v>0</v>
      </c>
      <c r="H719" s="39" t="str">
        <f>IFERROR(VLOOKUP(G719,Verweis!$D:$F,3,FALSE),"")</f>
        <v/>
      </c>
      <c r="I719" s="202">
        <f t="shared" si="45"/>
        <v>0</v>
      </c>
      <c r="K719" s="39">
        <f t="shared" si="46"/>
        <v>0</v>
      </c>
      <c r="L719" s="39" t="str">
        <f>IFERROR(VLOOKUP(K719,Verweis!$D:$F,3,FALSE),"")</f>
        <v/>
      </c>
      <c r="M719" s="202">
        <f t="shared" si="47"/>
        <v>0</v>
      </c>
    </row>
    <row r="720" spans="7:13" x14ac:dyDescent="0.2">
      <c r="G720" s="39">
        <f t="shared" si="44"/>
        <v>0</v>
      </c>
      <c r="H720" s="39" t="str">
        <f>IFERROR(VLOOKUP(G720,Verweis!$D:$F,3,FALSE),"")</f>
        <v/>
      </c>
      <c r="I720" s="202">
        <f t="shared" si="45"/>
        <v>0</v>
      </c>
      <c r="K720" s="39">
        <f t="shared" si="46"/>
        <v>0</v>
      </c>
      <c r="L720" s="39" t="str">
        <f>IFERROR(VLOOKUP(K720,Verweis!$D:$F,3,FALSE),"")</f>
        <v/>
      </c>
      <c r="M720" s="202">
        <f t="shared" si="47"/>
        <v>0</v>
      </c>
    </row>
    <row r="721" spans="7:13" x14ac:dyDescent="0.2">
      <c r="G721" s="39">
        <f t="shared" si="44"/>
        <v>0</v>
      </c>
      <c r="H721" s="39" t="str">
        <f>IFERROR(VLOOKUP(G721,Verweis!$D:$F,3,FALSE),"")</f>
        <v/>
      </c>
      <c r="I721" s="202">
        <f t="shared" si="45"/>
        <v>0</v>
      </c>
      <c r="K721" s="39">
        <f t="shared" si="46"/>
        <v>0</v>
      </c>
      <c r="L721" s="39" t="str">
        <f>IFERROR(VLOOKUP(K721,Verweis!$D:$F,3,FALSE),"")</f>
        <v/>
      </c>
      <c r="M721" s="202">
        <f t="shared" si="47"/>
        <v>0</v>
      </c>
    </row>
    <row r="722" spans="7:13" x14ac:dyDescent="0.2">
      <c r="G722" s="39">
        <f t="shared" si="44"/>
        <v>0</v>
      </c>
      <c r="H722" s="39" t="str">
        <f>IFERROR(VLOOKUP(G722,Verweis!$D:$F,3,FALSE),"")</f>
        <v/>
      </c>
      <c r="I722" s="202">
        <f t="shared" si="45"/>
        <v>0</v>
      </c>
      <c r="K722" s="39">
        <f t="shared" si="46"/>
        <v>0</v>
      </c>
      <c r="L722" s="39" t="str">
        <f>IFERROR(VLOOKUP(K722,Verweis!$D:$F,3,FALSE),"")</f>
        <v/>
      </c>
      <c r="M722" s="202">
        <f t="shared" si="47"/>
        <v>0</v>
      </c>
    </row>
    <row r="723" spans="7:13" x14ac:dyDescent="0.2">
      <c r="G723" s="39">
        <f t="shared" si="44"/>
        <v>0</v>
      </c>
      <c r="H723" s="39" t="str">
        <f>IFERROR(VLOOKUP(G723,Verweis!$D:$F,3,FALSE),"")</f>
        <v/>
      </c>
      <c r="I723" s="202">
        <f t="shared" si="45"/>
        <v>0</v>
      </c>
      <c r="K723" s="39">
        <f t="shared" si="46"/>
        <v>0</v>
      </c>
      <c r="L723" s="39" t="str">
        <f>IFERROR(VLOOKUP(K723,Verweis!$D:$F,3,FALSE),"")</f>
        <v/>
      </c>
      <c r="M723" s="202">
        <f t="shared" si="47"/>
        <v>0</v>
      </c>
    </row>
    <row r="724" spans="7:13" x14ac:dyDescent="0.2">
      <c r="G724" s="39">
        <f t="shared" si="44"/>
        <v>0</v>
      </c>
      <c r="H724" s="39" t="str">
        <f>IFERROR(VLOOKUP(G724,Verweis!$D:$F,3,FALSE),"")</f>
        <v/>
      </c>
      <c r="I724" s="202">
        <f t="shared" si="45"/>
        <v>0</v>
      </c>
      <c r="K724" s="39">
        <f t="shared" si="46"/>
        <v>0</v>
      </c>
      <c r="L724" s="39" t="str">
        <f>IFERROR(VLOOKUP(K724,Verweis!$D:$F,3,FALSE),"")</f>
        <v/>
      </c>
      <c r="M724" s="202">
        <f t="shared" si="47"/>
        <v>0</v>
      </c>
    </row>
    <row r="725" spans="7:13" x14ac:dyDescent="0.2">
      <c r="G725" s="39">
        <f t="shared" si="44"/>
        <v>0</v>
      </c>
      <c r="H725" s="39" t="str">
        <f>IFERROR(VLOOKUP(G725,Verweis!$D:$F,3,FALSE),"")</f>
        <v/>
      </c>
      <c r="I725" s="202">
        <f t="shared" si="45"/>
        <v>0</v>
      </c>
      <c r="K725" s="39">
        <f t="shared" si="46"/>
        <v>0</v>
      </c>
      <c r="L725" s="39" t="str">
        <f>IFERROR(VLOOKUP(K725,Verweis!$D:$F,3,FALSE),"")</f>
        <v/>
      </c>
      <c r="M725" s="202">
        <f t="shared" si="47"/>
        <v>0</v>
      </c>
    </row>
    <row r="726" spans="7:13" x14ac:dyDescent="0.2">
      <c r="G726" s="39">
        <f t="shared" si="44"/>
        <v>0</v>
      </c>
      <c r="H726" s="39" t="str">
        <f>IFERROR(VLOOKUP(G726,Verweis!$D:$F,3,FALSE),"")</f>
        <v/>
      </c>
      <c r="I726" s="202">
        <f t="shared" si="45"/>
        <v>0</v>
      </c>
      <c r="K726" s="39">
        <f t="shared" si="46"/>
        <v>0</v>
      </c>
      <c r="L726" s="39" t="str">
        <f>IFERROR(VLOOKUP(K726,Verweis!$D:$F,3,FALSE),"")</f>
        <v/>
      </c>
      <c r="M726" s="202">
        <f t="shared" si="47"/>
        <v>0</v>
      </c>
    </row>
    <row r="727" spans="7:13" x14ac:dyDescent="0.2">
      <c r="G727" s="39">
        <f t="shared" si="44"/>
        <v>0</v>
      </c>
      <c r="H727" s="39" t="str">
        <f>IFERROR(VLOOKUP(G727,Verweis!$D:$F,3,FALSE),"")</f>
        <v/>
      </c>
      <c r="I727" s="202">
        <f t="shared" si="45"/>
        <v>0</v>
      </c>
      <c r="K727" s="39">
        <f t="shared" si="46"/>
        <v>0</v>
      </c>
      <c r="L727" s="39" t="str">
        <f>IFERROR(VLOOKUP(K727,Verweis!$D:$F,3,FALSE),"")</f>
        <v/>
      </c>
      <c r="M727" s="202">
        <f t="shared" si="47"/>
        <v>0</v>
      </c>
    </row>
    <row r="728" spans="7:13" x14ac:dyDescent="0.2">
      <c r="G728" s="39">
        <f t="shared" si="44"/>
        <v>0</v>
      </c>
      <c r="H728" s="39" t="str">
        <f>IFERROR(VLOOKUP(G728,Verweis!$D:$F,3,FALSE),"")</f>
        <v/>
      </c>
      <c r="I728" s="202">
        <f t="shared" si="45"/>
        <v>0</v>
      </c>
      <c r="K728" s="39">
        <f t="shared" si="46"/>
        <v>0</v>
      </c>
      <c r="L728" s="39" t="str">
        <f>IFERROR(VLOOKUP(K728,Verweis!$D:$F,3,FALSE),"")</f>
        <v/>
      </c>
      <c r="M728" s="202">
        <f t="shared" si="47"/>
        <v>0</v>
      </c>
    </row>
    <row r="729" spans="7:13" x14ac:dyDescent="0.2">
      <c r="G729" s="39">
        <f t="shared" si="44"/>
        <v>0</v>
      </c>
      <c r="H729" s="39" t="str">
        <f>IFERROR(VLOOKUP(G729,Verweis!$D:$F,3,FALSE),"")</f>
        <v/>
      </c>
      <c r="I729" s="202">
        <f t="shared" si="45"/>
        <v>0</v>
      </c>
      <c r="K729" s="39">
        <f t="shared" si="46"/>
        <v>0</v>
      </c>
      <c r="L729" s="39" t="str">
        <f>IFERROR(VLOOKUP(K729,Verweis!$D:$F,3,FALSE),"")</f>
        <v/>
      </c>
      <c r="M729" s="202">
        <f t="shared" si="47"/>
        <v>0</v>
      </c>
    </row>
    <row r="730" spans="7:13" x14ac:dyDescent="0.2">
      <c r="G730" s="39">
        <f t="shared" si="44"/>
        <v>0</v>
      </c>
      <c r="H730" s="39" t="str">
        <f>IFERROR(VLOOKUP(G730,Verweis!$D:$F,3,FALSE),"")</f>
        <v/>
      </c>
      <c r="I730" s="202">
        <f t="shared" si="45"/>
        <v>0</v>
      </c>
      <c r="K730" s="39">
        <f t="shared" si="46"/>
        <v>0</v>
      </c>
      <c r="L730" s="39" t="str">
        <f>IFERROR(VLOOKUP(K730,Verweis!$D:$F,3,FALSE),"")</f>
        <v/>
      </c>
      <c r="M730" s="202">
        <f t="shared" si="47"/>
        <v>0</v>
      </c>
    </row>
    <row r="731" spans="7:13" x14ac:dyDescent="0.2">
      <c r="G731" s="39">
        <f t="shared" si="44"/>
        <v>0</v>
      </c>
      <c r="H731" s="39" t="str">
        <f>IFERROR(VLOOKUP(G731,Verweis!$D:$F,3,FALSE),"")</f>
        <v/>
      </c>
      <c r="I731" s="202">
        <f t="shared" si="45"/>
        <v>0</v>
      </c>
      <c r="K731" s="39">
        <f t="shared" si="46"/>
        <v>0</v>
      </c>
      <c r="L731" s="39" t="str">
        <f>IFERROR(VLOOKUP(K731,Verweis!$D:$F,3,FALSE),"")</f>
        <v/>
      </c>
      <c r="M731" s="202">
        <f t="shared" si="47"/>
        <v>0</v>
      </c>
    </row>
    <row r="732" spans="7:13" x14ac:dyDescent="0.2">
      <c r="G732" s="39">
        <f t="shared" si="44"/>
        <v>0</v>
      </c>
      <c r="H732" s="39" t="str">
        <f>IFERROR(VLOOKUP(G732,Verweis!$D:$F,3,FALSE),"")</f>
        <v/>
      </c>
      <c r="I732" s="202">
        <f t="shared" si="45"/>
        <v>0</v>
      </c>
      <c r="K732" s="39">
        <f t="shared" si="46"/>
        <v>0</v>
      </c>
      <c r="L732" s="39" t="str">
        <f>IFERROR(VLOOKUP(K732,Verweis!$D:$F,3,FALSE),"")</f>
        <v/>
      </c>
      <c r="M732" s="202">
        <f t="shared" si="47"/>
        <v>0</v>
      </c>
    </row>
    <row r="733" spans="7:13" x14ac:dyDescent="0.2">
      <c r="G733" s="39">
        <f t="shared" si="44"/>
        <v>0</v>
      </c>
      <c r="H733" s="39" t="str">
        <f>IFERROR(VLOOKUP(G733,Verweis!$D:$F,3,FALSE),"")</f>
        <v/>
      </c>
      <c r="I733" s="202">
        <f t="shared" si="45"/>
        <v>0</v>
      </c>
      <c r="K733" s="39">
        <f t="shared" si="46"/>
        <v>0</v>
      </c>
      <c r="L733" s="39" t="str">
        <f>IFERROR(VLOOKUP(K733,Verweis!$D:$F,3,FALSE),"")</f>
        <v/>
      </c>
      <c r="M733" s="202">
        <f t="shared" si="47"/>
        <v>0</v>
      </c>
    </row>
    <row r="734" spans="7:13" x14ac:dyDescent="0.2">
      <c r="G734" s="39">
        <f t="shared" si="44"/>
        <v>0</v>
      </c>
      <c r="H734" s="39" t="str">
        <f>IFERROR(VLOOKUP(G734,Verweis!$D:$F,3,FALSE),"")</f>
        <v/>
      </c>
      <c r="I734" s="202">
        <f t="shared" si="45"/>
        <v>0</v>
      </c>
      <c r="K734" s="39">
        <f t="shared" si="46"/>
        <v>0</v>
      </c>
      <c r="L734" s="39" t="str">
        <f>IFERROR(VLOOKUP(K734,Verweis!$D:$F,3,FALSE),"")</f>
        <v/>
      </c>
      <c r="M734" s="202">
        <f t="shared" si="47"/>
        <v>0</v>
      </c>
    </row>
    <row r="735" spans="7:13" x14ac:dyDescent="0.2">
      <c r="G735" s="39">
        <f t="shared" si="44"/>
        <v>0</v>
      </c>
      <c r="H735" s="39" t="str">
        <f>IFERROR(VLOOKUP(G735,Verweis!$D:$F,3,FALSE),"")</f>
        <v/>
      </c>
      <c r="I735" s="202">
        <f t="shared" si="45"/>
        <v>0</v>
      </c>
      <c r="K735" s="39">
        <f t="shared" si="46"/>
        <v>0</v>
      </c>
      <c r="L735" s="39" t="str">
        <f>IFERROR(VLOOKUP(K735,Verweis!$D:$F,3,FALSE),"")</f>
        <v/>
      </c>
      <c r="M735" s="202">
        <f t="shared" si="47"/>
        <v>0</v>
      </c>
    </row>
    <row r="736" spans="7:13" x14ac:dyDescent="0.2">
      <c r="G736" s="39">
        <f t="shared" si="44"/>
        <v>0</v>
      </c>
      <c r="H736" s="39" t="str">
        <f>IFERROR(VLOOKUP(G736,Verweis!$D:$F,3,FALSE),"")</f>
        <v/>
      </c>
      <c r="I736" s="202">
        <f t="shared" si="45"/>
        <v>0</v>
      </c>
      <c r="K736" s="39">
        <f t="shared" si="46"/>
        <v>0</v>
      </c>
      <c r="L736" s="39" t="str">
        <f>IFERROR(VLOOKUP(K736,Verweis!$D:$F,3,FALSE),"")</f>
        <v/>
      </c>
      <c r="M736" s="202">
        <f t="shared" si="47"/>
        <v>0</v>
      </c>
    </row>
    <row r="737" spans="7:13" x14ac:dyDescent="0.2">
      <c r="G737" s="39">
        <f t="shared" si="44"/>
        <v>0</v>
      </c>
      <c r="H737" s="39" t="str">
        <f>IFERROR(VLOOKUP(G737,Verweis!$D:$F,3,FALSE),"")</f>
        <v/>
      </c>
      <c r="I737" s="202">
        <f t="shared" si="45"/>
        <v>0</v>
      </c>
      <c r="K737" s="39">
        <f t="shared" si="46"/>
        <v>0</v>
      </c>
      <c r="L737" s="39" t="str">
        <f>IFERROR(VLOOKUP(K737,Verweis!$D:$F,3,FALSE),"")</f>
        <v/>
      </c>
      <c r="M737" s="202">
        <f t="shared" si="47"/>
        <v>0</v>
      </c>
    </row>
    <row r="738" spans="7:13" x14ac:dyDescent="0.2">
      <c r="G738" s="39">
        <f t="shared" si="44"/>
        <v>0</v>
      </c>
      <c r="H738" s="39" t="str">
        <f>IFERROR(VLOOKUP(G738,Verweis!$D:$F,3,FALSE),"")</f>
        <v/>
      </c>
      <c r="I738" s="202">
        <f t="shared" si="45"/>
        <v>0</v>
      </c>
      <c r="K738" s="39">
        <f t="shared" si="46"/>
        <v>0</v>
      </c>
      <c r="L738" s="39" t="str">
        <f>IFERROR(VLOOKUP(K738,Verweis!$D:$F,3,FALSE),"")</f>
        <v/>
      </c>
      <c r="M738" s="202">
        <f t="shared" si="47"/>
        <v>0</v>
      </c>
    </row>
    <row r="739" spans="7:13" x14ac:dyDescent="0.2">
      <c r="G739" s="39">
        <f t="shared" si="44"/>
        <v>0</v>
      </c>
      <c r="H739" s="39" t="str">
        <f>IFERROR(VLOOKUP(G739,Verweis!$D:$F,3,FALSE),"")</f>
        <v/>
      </c>
      <c r="I739" s="202">
        <f t="shared" si="45"/>
        <v>0</v>
      </c>
      <c r="K739" s="39">
        <f t="shared" si="46"/>
        <v>0</v>
      </c>
      <c r="L739" s="39" t="str">
        <f>IFERROR(VLOOKUP(K739,Verweis!$D:$F,3,FALSE),"")</f>
        <v/>
      </c>
      <c r="M739" s="202">
        <f t="shared" si="47"/>
        <v>0</v>
      </c>
    </row>
    <row r="740" spans="7:13" x14ac:dyDescent="0.2">
      <c r="G740" s="39">
        <f t="shared" si="44"/>
        <v>0</v>
      </c>
      <c r="H740" s="39" t="str">
        <f>IFERROR(VLOOKUP(G740,Verweis!$D:$F,3,FALSE),"")</f>
        <v/>
      </c>
      <c r="I740" s="202">
        <f t="shared" si="45"/>
        <v>0</v>
      </c>
      <c r="K740" s="39">
        <f t="shared" si="46"/>
        <v>0</v>
      </c>
      <c r="L740" s="39" t="str">
        <f>IFERROR(VLOOKUP(K740,Verweis!$D:$F,3,FALSE),"")</f>
        <v/>
      </c>
      <c r="M740" s="202">
        <f t="shared" si="47"/>
        <v>0</v>
      </c>
    </row>
    <row r="741" spans="7:13" x14ac:dyDescent="0.2">
      <c r="G741" s="39">
        <f t="shared" si="44"/>
        <v>0</v>
      </c>
      <c r="H741" s="39" t="str">
        <f>IFERROR(VLOOKUP(G741,Verweis!$D:$F,3,FALSE),"")</f>
        <v/>
      </c>
      <c r="I741" s="202">
        <f t="shared" si="45"/>
        <v>0</v>
      </c>
      <c r="K741" s="39">
        <f t="shared" si="46"/>
        <v>0</v>
      </c>
      <c r="L741" s="39" t="str">
        <f>IFERROR(VLOOKUP(K741,Verweis!$D:$F,3,FALSE),"")</f>
        <v/>
      </c>
      <c r="M741" s="202">
        <f t="shared" si="47"/>
        <v>0</v>
      </c>
    </row>
    <row r="742" spans="7:13" x14ac:dyDescent="0.2">
      <c r="G742" s="39">
        <f t="shared" si="44"/>
        <v>0</v>
      </c>
      <c r="H742" s="39" t="str">
        <f>IFERROR(VLOOKUP(G742,Verweis!$D:$F,3,FALSE),"")</f>
        <v/>
      </c>
      <c r="I742" s="202">
        <f t="shared" si="45"/>
        <v>0</v>
      </c>
      <c r="K742" s="39">
        <f t="shared" si="46"/>
        <v>0</v>
      </c>
      <c r="L742" s="39" t="str">
        <f>IFERROR(VLOOKUP(K742,Verweis!$D:$F,3,FALSE),"")</f>
        <v/>
      </c>
      <c r="M742" s="202">
        <f t="shared" si="47"/>
        <v>0</v>
      </c>
    </row>
    <row r="743" spans="7:13" x14ac:dyDescent="0.2">
      <c r="G743" s="39">
        <f t="shared" si="44"/>
        <v>0</v>
      </c>
      <c r="H743" s="39" t="str">
        <f>IFERROR(VLOOKUP(G743,Verweis!$D:$F,3,FALSE),"")</f>
        <v/>
      </c>
      <c r="I743" s="202">
        <f t="shared" si="45"/>
        <v>0</v>
      </c>
      <c r="K743" s="39">
        <f t="shared" si="46"/>
        <v>0</v>
      </c>
      <c r="L743" s="39" t="str">
        <f>IFERROR(VLOOKUP(K743,Verweis!$D:$F,3,FALSE),"")</f>
        <v/>
      </c>
      <c r="M743" s="202">
        <f t="shared" si="47"/>
        <v>0</v>
      </c>
    </row>
    <row r="744" spans="7:13" x14ac:dyDescent="0.2">
      <c r="G744" s="39">
        <f t="shared" si="44"/>
        <v>0</v>
      </c>
      <c r="H744" s="39" t="str">
        <f>IFERROR(VLOOKUP(G744,Verweis!$D:$F,3,FALSE),"")</f>
        <v/>
      </c>
      <c r="I744" s="202">
        <f t="shared" si="45"/>
        <v>0</v>
      </c>
      <c r="K744" s="39">
        <f t="shared" si="46"/>
        <v>0</v>
      </c>
      <c r="L744" s="39" t="str">
        <f>IFERROR(VLOOKUP(K744,Verweis!$D:$F,3,FALSE),"")</f>
        <v/>
      </c>
      <c r="M744" s="202">
        <f t="shared" si="47"/>
        <v>0</v>
      </c>
    </row>
    <row r="745" spans="7:13" x14ac:dyDescent="0.2">
      <c r="G745" s="39">
        <f t="shared" si="44"/>
        <v>0</v>
      </c>
      <c r="H745" s="39" t="str">
        <f>IFERROR(VLOOKUP(G745,Verweis!$D:$F,3,FALSE),"")</f>
        <v/>
      </c>
      <c r="I745" s="202">
        <f t="shared" si="45"/>
        <v>0</v>
      </c>
      <c r="K745" s="39">
        <f t="shared" si="46"/>
        <v>0</v>
      </c>
      <c r="L745" s="39" t="str">
        <f>IFERROR(VLOOKUP(K745,Verweis!$D:$F,3,FALSE),"")</f>
        <v/>
      </c>
      <c r="M745" s="202">
        <f t="shared" si="47"/>
        <v>0</v>
      </c>
    </row>
    <row r="746" spans="7:13" x14ac:dyDescent="0.2">
      <c r="G746" s="39">
        <f t="shared" si="44"/>
        <v>0</v>
      </c>
      <c r="H746" s="39" t="str">
        <f>IFERROR(VLOOKUP(G746,Verweis!$D:$F,3,FALSE),"")</f>
        <v/>
      </c>
      <c r="I746" s="202">
        <f t="shared" si="45"/>
        <v>0</v>
      </c>
      <c r="K746" s="39">
        <f t="shared" si="46"/>
        <v>0</v>
      </c>
      <c r="L746" s="39" t="str">
        <f>IFERROR(VLOOKUP(K746,Verweis!$D:$F,3,FALSE),"")</f>
        <v/>
      </c>
      <c r="M746" s="202">
        <f t="shared" si="47"/>
        <v>0</v>
      </c>
    </row>
    <row r="747" spans="7:13" x14ac:dyDescent="0.2">
      <c r="G747" s="39">
        <f t="shared" si="44"/>
        <v>0</v>
      </c>
      <c r="H747" s="39" t="str">
        <f>IFERROR(VLOOKUP(G747,Verweis!$D:$F,3,FALSE),"")</f>
        <v/>
      </c>
      <c r="I747" s="202">
        <f t="shared" si="45"/>
        <v>0</v>
      </c>
      <c r="K747" s="39">
        <f t="shared" si="46"/>
        <v>0</v>
      </c>
      <c r="L747" s="39" t="str">
        <f>IFERROR(VLOOKUP(K747,Verweis!$D:$F,3,FALSE),"")</f>
        <v/>
      </c>
      <c r="M747" s="202">
        <f t="shared" si="47"/>
        <v>0</v>
      </c>
    </row>
    <row r="748" spans="7:13" x14ac:dyDescent="0.2">
      <c r="G748" s="39">
        <f t="shared" si="44"/>
        <v>0</v>
      </c>
      <c r="H748" s="39" t="str">
        <f>IFERROR(VLOOKUP(G748,Verweis!$D:$F,3,FALSE),"")</f>
        <v/>
      </c>
      <c r="I748" s="202">
        <f t="shared" si="45"/>
        <v>0</v>
      </c>
      <c r="K748" s="39">
        <f t="shared" si="46"/>
        <v>0</v>
      </c>
      <c r="L748" s="39" t="str">
        <f>IFERROR(VLOOKUP(K748,Verweis!$D:$F,3,FALSE),"")</f>
        <v/>
      </c>
      <c r="M748" s="202">
        <f t="shared" si="47"/>
        <v>0</v>
      </c>
    </row>
    <row r="749" spans="7:13" x14ac:dyDescent="0.2">
      <c r="G749" s="39">
        <f t="shared" si="44"/>
        <v>0</v>
      </c>
      <c r="H749" s="39" t="str">
        <f>IFERROR(VLOOKUP(G749,Verweis!$D:$F,3,FALSE),"")</f>
        <v/>
      </c>
      <c r="I749" s="202">
        <f t="shared" si="45"/>
        <v>0</v>
      </c>
      <c r="K749" s="39">
        <f t="shared" si="46"/>
        <v>0</v>
      </c>
      <c r="L749" s="39" t="str">
        <f>IFERROR(VLOOKUP(K749,Verweis!$D:$F,3,FALSE),"")</f>
        <v/>
      </c>
      <c r="M749" s="202">
        <f t="shared" si="47"/>
        <v>0</v>
      </c>
    </row>
    <row r="750" spans="7:13" x14ac:dyDescent="0.2">
      <c r="G750" s="39">
        <f t="shared" si="44"/>
        <v>0</v>
      </c>
      <c r="H750" s="39" t="str">
        <f>IFERROR(VLOOKUP(G750,Verweis!$D:$F,3,FALSE),"")</f>
        <v/>
      </c>
      <c r="I750" s="202">
        <f t="shared" si="45"/>
        <v>0</v>
      </c>
      <c r="K750" s="39">
        <f t="shared" si="46"/>
        <v>0</v>
      </c>
      <c r="L750" s="39" t="str">
        <f>IFERROR(VLOOKUP(K750,Verweis!$D:$F,3,FALSE),"")</f>
        <v/>
      </c>
      <c r="M750" s="202">
        <f t="shared" si="47"/>
        <v>0</v>
      </c>
    </row>
    <row r="751" spans="7:13" x14ac:dyDescent="0.2">
      <c r="G751" s="39">
        <f t="shared" si="44"/>
        <v>0</v>
      </c>
      <c r="H751" s="39" t="str">
        <f>IFERROR(VLOOKUP(G751,Verweis!$D:$F,3,FALSE),"")</f>
        <v/>
      </c>
      <c r="I751" s="202">
        <f t="shared" si="45"/>
        <v>0</v>
      </c>
      <c r="K751" s="39">
        <f t="shared" si="46"/>
        <v>0</v>
      </c>
      <c r="L751" s="39" t="str">
        <f>IFERROR(VLOOKUP(K751,Verweis!$D:$F,3,FALSE),"")</f>
        <v/>
      </c>
      <c r="M751" s="202">
        <f t="shared" si="47"/>
        <v>0</v>
      </c>
    </row>
    <row r="752" spans="7:13" x14ac:dyDescent="0.2">
      <c r="G752" s="39">
        <f t="shared" si="44"/>
        <v>0</v>
      </c>
      <c r="H752" s="39" t="str">
        <f>IFERROR(VLOOKUP(G752,Verweis!$D:$F,3,FALSE),"")</f>
        <v/>
      </c>
      <c r="I752" s="202">
        <f t="shared" si="45"/>
        <v>0</v>
      </c>
      <c r="K752" s="39">
        <f t="shared" si="46"/>
        <v>0</v>
      </c>
      <c r="L752" s="39" t="str">
        <f>IFERROR(VLOOKUP(K752,Verweis!$D:$F,3,FALSE),"")</f>
        <v/>
      </c>
      <c r="M752" s="202">
        <f t="shared" si="47"/>
        <v>0</v>
      </c>
    </row>
    <row r="753" spans="7:13" x14ac:dyDescent="0.2">
      <c r="G753" s="39">
        <f t="shared" si="44"/>
        <v>0</v>
      </c>
      <c r="H753" s="39" t="str">
        <f>IFERROR(VLOOKUP(G753,Verweis!$D:$F,3,FALSE),"")</f>
        <v/>
      </c>
      <c r="I753" s="202">
        <f t="shared" si="45"/>
        <v>0</v>
      </c>
      <c r="K753" s="39">
        <f t="shared" si="46"/>
        <v>0</v>
      </c>
      <c r="L753" s="39" t="str">
        <f>IFERROR(VLOOKUP(K753,Verweis!$D:$F,3,FALSE),"")</f>
        <v/>
      </c>
      <c r="M753" s="202">
        <f t="shared" si="47"/>
        <v>0</v>
      </c>
    </row>
    <row r="754" spans="7:13" x14ac:dyDescent="0.2">
      <c r="G754" s="39">
        <f t="shared" si="44"/>
        <v>0</v>
      </c>
      <c r="H754" s="39" t="str">
        <f>IFERROR(VLOOKUP(G754,Verweis!$D:$F,3,FALSE),"")</f>
        <v/>
      </c>
      <c r="I754" s="202">
        <f t="shared" si="45"/>
        <v>0</v>
      </c>
      <c r="K754" s="39">
        <f t="shared" si="46"/>
        <v>0</v>
      </c>
      <c r="L754" s="39" t="str">
        <f>IFERROR(VLOOKUP(K754,Verweis!$D:$F,3,FALSE),"")</f>
        <v/>
      </c>
      <c r="M754" s="202">
        <f t="shared" si="47"/>
        <v>0</v>
      </c>
    </row>
    <row r="755" spans="7:13" x14ac:dyDescent="0.2">
      <c r="G755" s="39">
        <f t="shared" si="44"/>
        <v>0</v>
      </c>
      <c r="H755" s="39" t="str">
        <f>IFERROR(VLOOKUP(G755,Verweis!$D:$F,3,FALSE),"")</f>
        <v/>
      </c>
      <c r="I755" s="202">
        <f t="shared" si="45"/>
        <v>0</v>
      </c>
      <c r="K755" s="39">
        <f t="shared" si="46"/>
        <v>0</v>
      </c>
      <c r="L755" s="39" t="str">
        <f>IFERROR(VLOOKUP(K755,Verweis!$D:$F,3,FALSE),"")</f>
        <v/>
      </c>
      <c r="M755" s="202">
        <f t="shared" si="47"/>
        <v>0</v>
      </c>
    </row>
    <row r="756" spans="7:13" x14ac:dyDescent="0.2">
      <c r="G756" s="39">
        <f t="shared" si="44"/>
        <v>0</v>
      </c>
      <c r="H756" s="39" t="str">
        <f>IFERROR(VLOOKUP(G756,Verweis!$D:$F,3,FALSE),"")</f>
        <v/>
      </c>
      <c r="I756" s="202">
        <f t="shared" si="45"/>
        <v>0</v>
      </c>
      <c r="K756" s="39">
        <f t="shared" si="46"/>
        <v>0</v>
      </c>
      <c r="L756" s="39" t="str">
        <f>IFERROR(VLOOKUP(K756,Verweis!$D:$F,3,FALSE),"")</f>
        <v/>
      </c>
      <c r="M756" s="202">
        <f t="shared" si="47"/>
        <v>0</v>
      </c>
    </row>
    <row r="757" spans="7:13" x14ac:dyDescent="0.2">
      <c r="G757" s="39">
        <f t="shared" si="44"/>
        <v>0</v>
      </c>
      <c r="H757" s="39" t="str">
        <f>IFERROR(VLOOKUP(G757,Verweis!$D:$F,3,FALSE),"")</f>
        <v/>
      </c>
      <c r="I757" s="202">
        <f t="shared" si="45"/>
        <v>0</v>
      </c>
      <c r="K757" s="39">
        <f t="shared" si="46"/>
        <v>0</v>
      </c>
      <c r="L757" s="39" t="str">
        <f>IFERROR(VLOOKUP(K757,Verweis!$D:$F,3,FALSE),"")</f>
        <v/>
      </c>
      <c r="M757" s="202">
        <f t="shared" si="47"/>
        <v>0</v>
      </c>
    </row>
    <row r="758" spans="7:13" x14ac:dyDescent="0.2">
      <c r="G758" s="39">
        <f t="shared" si="44"/>
        <v>0</v>
      </c>
      <c r="H758" s="39" t="str">
        <f>IFERROR(VLOOKUP(G758,Verweis!$D:$F,3,FALSE),"")</f>
        <v/>
      </c>
      <c r="I758" s="202">
        <f t="shared" si="45"/>
        <v>0</v>
      </c>
      <c r="K758" s="39">
        <f t="shared" si="46"/>
        <v>0</v>
      </c>
      <c r="L758" s="39" t="str">
        <f>IFERROR(VLOOKUP(K758,Verweis!$D:$F,3,FALSE),"")</f>
        <v/>
      </c>
      <c r="M758" s="202">
        <f t="shared" si="47"/>
        <v>0</v>
      </c>
    </row>
    <row r="759" spans="7:13" x14ac:dyDescent="0.2">
      <c r="G759" s="39">
        <f t="shared" si="44"/>
        <v>0</v>
      </c>
      <c r="H759" s="39" t="str">
        <f>IFERROR(VLOOKUP(G759,Verweis!$D:$F,3,FALSE),"")</f>
        <v/>
      </c>
      <c r="I759" s="202">
        <f t="shared" si="45"/>
        <v>0</v>
      </c>
      <c r="K759" s="39">
        <f t="shared" si="46"/>
        <v>0</v>
      </c>
      <c r="L759" s="39" t="str">
        <f>IFERROR(VLOOKUP(K759,Verweis!$D:$F,3,FALSE),"")</f>
        <v/>
      </c>
      <c r="M759" s="202">
        <f t="shared" si="47"/>
        <v>0</v>
      </c>
    </row>
    <row r="760" spans="7:13" x14ac:dyDescent="0.2">
      <c r="G760" s="39">
        <f t="shared" si="44"/>
        <v>0</v>
      </c>
      <c r="H760" s="39" t="str">
        <f>IFERROR(VLOOKUP(G760,Verweis!$D:$F,3,FALSE),"")</f>
        <v/>
      </c>
      <c r="I760" s="202">
        <f t="shared" si="45"/>
        <v>0</v>
      </c>
      <c r="K760" s="39">
        <f t="shared" si="46"/>
        <v>0</v>
      </c>
      <c r="L760" s="39" t="str">
        <f>IFERROR(VLOOKUP(K760,Verweis!$D:$F,3,FALSE),"")</f>
        <v/>
      </c>
      <c r="M760" s="202">
        <f t="shared" si="47"/>
        <v>0</v>
      </c>
    </row>
    <row r="761" spans="7:13" x14ac:dyDescent="0.2">
      <c r="G761" s="39">
        <f t="shared" si="44"/>
        <v>0</v>
      </c>
      <c r="H761" s="39" t="str">
        <f>IFERROR(VLOOKUP(G761,Verweis!$D:$F,3,FALSE),"")</f>
        <v/>
      </c>
      <c r="I761" s="202">
        <f t="shared" si="45"/>
        <v>0</v>
      </c>
      <c r="K761" s="39">
        <f t="shared" si="46"/>
        <v>0</v>
      </c>
      <c r="L761" s="39" t="str">
        <f>IFERROR(VLOOKUP(K761,Verweis!$D:$F,3,FALSE),"")</f>
        <v/>
      </c>
      <c r="M761" s="202">
        <f t="shared" si="47"/>
        <v>0</v>
      </c>
    </row>
    <row r="762" spans="7:13" x14ac:dyDescent="0.2">
      <c r="G762" s="39">
        <f t="shared" si="44"/>
        <v>0</v>
      </c>
      <c r="H762" s="39" t="str">
        <f>IFERROR(VLOOKUP(G762,Verweis!$D:$F,3,FALSE),"")</f>
        <v/>
      </c>
      <c r="I762" s="202">
        <f t="shared" si="45"/>
        <v>0</v>
      </c>
      <c r="K762" s="39">
        <f t="shared" si="46"/>
        <v>0</v>
      </c>
      <c r="L762" s="39" t="str">
        <f>IFERROR(VLOOKUP(K762,Verweis!$D:$F,3,FALSE),"")</f>
        <v/>
      </c>
      <c r="M762" s="202">
        <f t="shared" si="47"/>
        <v>0</v>
      </c>
    </row>
    <row r="763" spans="7:13" x14ac:dyDescent="0.2">
      <c r="G763" s="39">
        <f t="shared" si="44"/>
        <v>0</v>
      </c>
      <c r="H763" s="39" t="str">
        <f>IFERROR(VLOOKUP(G763,Verweis!$D:$F,3,FALSE),"")</f>
        <v/>
      </c>
      <c r="I763" s="202">
        <f t="shared" si="45"/>
        <v>0</v>
      </c>
      <c r="K763" s="39">
        <f t="shared" si="46"/>
        <v>0</v>
      </c>
      <c r="L763" s="39" t="str">
        <f>IFERROR(VLOOKUP(K763,Verweis!$D:$F,3,FALSE),"")</f>
        <v/>
      </c>
      <c r="M763" s="202">
        <f t="shared" si="47"/>
        <v>0</v>
      </c>
    </row>
    <row r="764" spans="7:13" x14ac:dyDescent="0.2">
      <c r="G764" s="39">
        <f t="shared" si="44"/>
        <v>0</v>
      </c>
      <c r="H764" s="39" t="str">
        <f>IFERROR(VLOOKUP(G764,Verweis!$D:$F,3,FALSE),"")</f>
        <v/>
      </c>
      <c r="I764" s="202">
        <f t="shared" si="45"/>
        <v>0</v>
      </c>
      <c r="K764" s="39">
        <f t="shared" si="46"/>
        <v>0</v>
      </c>
      <c r="L764" s="39" t="str">
        <f>IFERROR(VLOOKUP(K764,Verweis!$D:$F,3,FALSE),"")</f>
        <v/>
      </c>
      <c r="M764" s="202">
        <f t="shared" si="47"/>
        <v>0</v>
      </c>
    </row>
    <row r="765" spans="7:13" x14ac:dyDescent="0.2">
      <c r="G765" s="39">
        <f t="shared" si="44"/>
        <v>0</v>
      </c>
      <c r="H765" s="39" t="str">
        <f>IFERROR(VLOOKUP(G765,Verweis!$D:$F,3,FALSE),"")</f>
        <v/>
      </c>
      <c r="I765" s="202">
        <f t="shared" si="45"/>
        <v>0</v>
      </c>
      <c r="K765" s="39">
        <f t="shared" si="46"/>
        <v>0</v>
      </c>
      <c r="L765" s="39" t="str">
        <f>IFERROR(VLOOKUP(K765,Verweis!$D:$F,3,FALSE),"")</f>
        <v/>
      </c>
      <c r="M765" s="202">
        <f t="shared" si="47"/>
        <v>0</v>
      </c>
    </row>
    <row r="766" spans="7:13" x14ac:dyDescent="0.2">
      <c r="G766" s="39">
        <f t="shared" si="44"/>
        <v>0</v>
      </c>
      <c r="H766" s="39" t="str">
        <f>IFERROR(VLOOKUP(G766,Verweis!$D:$F,3,FALSE),"")</f>
        <v/>
      </c>
      <c r="I766" s="202">
        <f t="shared" si="45"/>
        <v>0</v>
      </c>
      <c r="K766" s="39">
        <f t="shared" si="46"/>
        <v>0</v>
      </c>
      <c r="L766" s="39" t="str">
        <f>IFERROR(VLOOKUP(K766,Verweis!$D:$F,3,FALSE),"")</f>
        <v/>
      </c>
      <c r="M766" s="202">
        <f t="shared" si="47"/>
        <v>0</v>
      </c>
    </row>
    <row r="767" spans="7:13" x14ac:dyDescent="0.2">
      <c r="G767" s="39">
        <f t="shared" si="44"/>
        <v>0</v>
      </c>
      <c r="H767" s="39" t="str">
        <f>IFERROR(VLOOKUP(G767,Verweis!$D:$F,3,FALSE),"")</f>
        <v/>
      </c>
      <c r="I767" s="202">
        <f t="shared" si="45"/>
        <v>0</v>
      </c>
      <c r="K767" s="39">
        <f t="shared" si="46"/>
        <v>0</v>
      </c>
      <c r="L767" s="39" t="str">
        <f>IFERROR(VLOOKUP(K767,Verweis!$D:$F,3,FALSE),"")</f>
        <v/>
      </c>
      <c r="M767" s="202">
        <f t="shared" si="47"/>
        <v>0</v>
      </c>
    </row>
    <row r="768" spans="7:13" x14ac:dyDescent="0.2">
      <c r="G768" s="39">
        <f t="shared" si="44"/>
        <v>0</v>
      </c>
      <c r="H768" s="39" t="str">
        <f>IFERROR(VLOOKUP(G768,Verweis!$D:$F,3,FALSE),"")</f>
        <v/>
      </c>
      <c r="I768" s="202">
        <f t="shared" si="45"/>
        <v>0</v>
      </c>
      <c r="K768" s="39">
        <f t="shared" si="46"/>
        <v>0</v>
      </c>
      <c r="L768" s="39" t="str">
        <f>IFERROR(VLOOKUP(K768,Verweis!$D:$F,3,FALSE),"")</f>
        <v/>
      </c>
      <c r="M768" s="202">
        <f t="shared" si="47"/>
        <v>0</v>
      </c>
    </row>
    <row r="769" spans="7:13" x14ac:dyDescent="0.2">
      <c r="G769" s="39">
        <f t="shared" si="44"/>
        <v>0</v>
      </c>
      <c r="H769" s="39" t="str">
        <f>IFERROR(VLOOKUP(G769,Verweis!$D:$F,3,FALSE),"")</f>
        <v/>
      </c>
      <c r="I769" s="202">
        <f t="shared" si="45"/>
        <v>0</v>
      </c>
      <c r="K769" s="39">
        <f t="shared" si="46"/>
        <v>0</v>
      </c>
      <c r="L769" s="39" t="str">
        <f>IFERROR(VLOOKUP(K769,Verweis!$D:$F,3,FALSE),"")</f>
        <v/>
      </c>
      <c r="M769" s="202">
        <f t="shared" si="47"/>
        <v>0</v>
      </c>
    </row>
    <row r="770" spans="7:13" x14ac:dyDescent="0.2">
      <c r="G770" s="39">
        <f t="shared" si="44"/>
        <v>0</v>
      </c>
      <c r="H770" s="39" t="str">
        <f>IFERROR(VLOOKUP(G770,Verweis!$D:$F,3,FALSE),"")</f>
        <v/>
      </c>
      <c r="I770" s="202">
        <f t="shared" si="45"/>
        <v>0</v>
      </c>
      <c r="K770" s="39">
        <f t="shared" si="46"/>
        <v>0</v>
      </c>
      <c r="L770" s="39" t="str">
        <f>IFERROR(VLOOKUP(K770,Verweis!$D:$F,3,FALSE),"")</f>
        <v/>
      </c>
      <c r="M770" s="202">
        <f t="shared" si="47"/>
        <v>0</v>
      </c>
    </row>
    <row r="771" spans="7:13" x14ac:dyDescent="0.2">
      <c r="G771" s="39">
        <f t="shared" si="44"/>
        <v>0</v>
      </c>
      <c r="H771" s="39" t="str">
        <f>IFERROR(VLOOKUP(G771,Verweis!$D:$F,3,FALSE),"")</f>
        <v/>
      </c>
      <c r="I771" s="202">
        <f t="shared" si="45"/>
        <v>0</v>
      </c>
      <c r="K771" s="39">
        <f t="shared" si="46"/>
        <v>0</v>
      </c>
      <c r="L771" s="39" t="str">
        <f>IFERROR(VLOOKUP(K771,Verweis!$D:$F,3,FALSE),"")</f>
        <v/>
      </c>
      <c r="M771" s="202">
        <f t="shared" si="47"/>
        <v>0</v>
      </c>
    </row>
    <row r="772" spans="7:13" x14ac:dyDescent="0.2">
      <c r="G772" s="39">
        <f t="shared" si="44"/>
        <v>0</v>
      </c>
      <c r="H772" s="39" t="str">
        <f>IFERROR(VLOOKUP(G772,Verweis!$D:$F,3,FALSE),"")</f>
        <v/>
      </c>
      <c r="I772" s="202">
        <f t="shared" si="45"/>
        <v>0</v>
      </c>
      <c r="K772" s="39">
        <f t="shared" si="46"/>
        <v>0</v>
      </c>
      <c r="L772" s="39" t="str">
        <f>IFERROR(VLOOKUP(K772,Verweis!$D:$F,3,FALSE),"")</f>
        <v/>
      </c>
      <c r="M772" s="202">
        <f t="shared" si="47"/>
        <v>0</v>
      </c>
    </row>
    <row r="773" spans="7:13" x14ac:dyDescent="0.2">
      <c r="G773" s="39">
        <f t="shared" si="44"/>
        <v>0</v>
      </c>
      <c r="H773" s="39" t="str">
        <f>IFERROR(VLOOKUP(G773,Verweis!$D:$F,3,FALSE),"")</f>
        <v/>
      </c>
      <c r="I773" s="202">
        <f t="shared" si="45"/>
        <v>0</v>
      </c>
      <c r="K773" s="39">
        <f t="shared" si="46"/>
        <v>0</v>
      </c>
      <c r="L773" s="39" t="str">
        <f>IFERROR(VLOOKUP(K773,Verweis!$D:$F,3,FALSE),"")</f>
        <v/>
      </c>
      <c r="M773" s="202">
        <f t="shared" si="47"/>
        <v>0</v>
      </c>
    </row>
    <row r="774" spans="7:13" x14ac:dyDescent="0.2">
      <c r="G774" s="39">
        <f t="shared" si="44"/>
        <v>0</v>
      </c>
      <c r="H774" s="39" t="str">
        <f>IFERROR(VLOOKUP(G774,Verweis!$D:$F,3,FALSE),"")</f>
        <v/>
      </c>
      <c r="I774" s="202">
        <f t="shared" si="45"/>
        <v>0</v>
      </c>
      <c r="K774" s="39">
        <f t="shared" si="46"/>
        <v>0</v>
      </c>
      <c r="L774" s="39" t="str">
        <f>IFERROR(VLOOKUP(K774,Verweis!$D:$F,3,FALSE),"")</f>
        <v/>
      </c>
      <c r="M774" s="202">
        <f t="shared" si="47"/>
        <v>0</v>
      </c>
    </row>
    <row r="775" spans="7:13" x14ac:dyDescent="0.2">
      <c r="G775" s="39">
        <f t="shared" si="44"/>
        <v>0</v>
      </c>
      <c r="H775" s="39" t="str">
        <f>IFERROR(VLOOKUP(G775,Verweis!$D:$F,3,FALSE),"")</f>
        <v/>
      </c>
      <c r="I775" s="202">
        <f t="shared" si="45"/>
        <v>0</v>
      </c>
      <c r="K775" s="39">
        <f t="shared" si="46"/>
        <v>0</v>
      </c>
      <c r="L775" s="39" t="str">
        <f>IFERROR(VLOOKUP(K775,Verweis!$D:$F,3,FALSE),"")</f>
        <v/>
      </c>
      <c r="M775" s="202">
        <f t="shared" si="47"/>
        <v>0</v>
      </c>
    </row>
    <row r="776" spans="7:13" x14ac:dyDescent="0.2">
      <c r="G776" s="39">
        <f t="shared" si="44"/>
        <v>0</v>
      </c>
      <c r="H776" s="39" t="str">
        <f>IFERROR(VLOOKUP(G776,Verweis!$D:$F,3,FALSE),"")</f>
        <v/>
      </c>
      <c r="I776" s="202">
        <f t="shared" si="45"/>
        <v>0</v>
      </c>
      <c r="K776" s="39">
        <f t="shared" si="46"/>
        <v>0</v>
      </c>
      <c r="L776" s="39" t="str">
        <f>IFERROR(VLOOKUP(K776,Verweis!$D:$F,3,FALSE),"")</f>
        <v/>
      </c>
      <c r="M776" s="202">
        <f t="shared" si="47"/>
        <v>0</v>
      </c>
    </row>
    <row r="777" spans="7:13" x14ac:dyDescent="0.2">
      <c r="G777" s="39">
        <f t="shared" si="44"/>
        <v>0</v>
      </c>
      <c r="H777" s="39" t="str">
        <f>IFERROR(VLOOKUP(G777,Verweis!$D:$F,3,FALSE),"")</f>
        <v/>
      </c>
      <c r="I777" s="202">
        <f t="shared" si="45"/>
        <v>0</v>
      </c>
      <c r="K777" s="39">
        <f t="shared" si="46"/>
        <v>0</v>
      </c>
      <c r="L777" s="39" t="str">
        <f>IFERROR(VLOOKUP(K777,Verweis!$D:$F,3,FALSE),"")</f>
        <v/>
      </c>
      <c r="M777" s="202">
        <f t="shared" si="47"/>
        <v>0</v>
      </c>
    </row>
    <row r="778" spans="7:13" x14ac:dyDescent="0.2">
      <c r="G778" s="39">
        <f t="shared" si="44"/>
        <v>0</v>
      </c>
      <c r="H778" s="39" t="str">
        <f>IFERROR(VLOOKUP(G778,Verweis!$D:$F,3,FALSE),"")</f>
        <v/>
      </c>
      <c r="I778" s="202">
        <f t="shared" si="45"/>
        <v>0</v>
      </c>
      <c r="K778" s="39">
        <f t="shared" si="46"/>
        <v>0</v>
      </c>
      <c r="L778" s="39" t="str">
        <f>IFERROR(VLOOKUP(K778,Verweis!$D:$F,3,FALSE),"")</f>
        <v/>
      </c>
      <c r="M778" s="202">
        <f t="shared" si="47"/>
        <v>0</v>
      </c>
    </row>
    <row r="779" spans="7:13" x14ac:dyDescent="0.2">
      <c r="G779" s="39">
        <f t="shared" si="44"/>
        <v>0</v>
      </c>
      <c r="H779" s="39" t="str">
        <f>IFERROR(VLOOKUP(G779,Verweis!$D:$F,3,FALSE),"")</f>
        <v/>
      </c>
      <c r="I779" s="202">
        <f t="shared" si="45"/>
        <v>0</v>
      </c>
      <c r="K779" s="39">
        <f t="shared" si="46"/>
        <v>0</v>
      </c>
      <c r="L779" s="39" t="str">
        <f>IFERROR(VLOOKUP(K779,Verweis!$D:$F,3,FALSE),"")</f>
        <v/>
      </c>
      <c r="M779" s="202">
        <f t="shared" si="47"/>
        <v>0</v>
      </c>
    </row>
    <row r="780" spans="7:13" x14ac:dyDescent="0.2">
      <c r="G780" s="39">
        <f t="shared" si="44"/>
        <v>0</v>
      </c>
      <c r="H780" s="39" t="str">
        <f>IFERROR(VLOOKUP(G780,Verweis!$D:$F,3,FALSE),"")</f>
        <v/>
      </c>
      <c r="I780" s="202">
        <f t="shared" si="45"/>
        <v>0</v>
      </c>
      <c r="K780" s="39">
        <f t="shared" si="46"/>
        <v>0</v>
      </c>
      <c r="L780" s="39" t="str">
        <f>IFERROR(VLOOKUP(K780,Verweis!$D:$F,3,FALSE),"")</f>
        <v/>
      </c>
      <c r="M780" s="202">
        <f t="shared" si="47"/>
        <v>0</v>
      </c>
    </row>
    <row r="781" spans="7:13" x14ac:dyDescent="0.2">
      <c r="G781" s="39">
        <f t="shared" ref="G781:G844" si="48">A781</f>
        <v>0</v>
      </c>
      <c r="H781" s="39" t="str">
        <f>IFERROR(VLOOKUP(G781,Verweis!$D:$F,3,FALSE),"")</f>
        <v/>
      </c>
      <c r="I781" s="202">
        <f t="shared" ref="I781:I844" si="49">B781</f>
        <v>0</v>
      </c>
      <c r="K781" s="39">
        <f t="shared" ref="K781:K844" si="50">D781</f>
        <v>0</v>
      </c>
      <c r="L781" s="39" t="str">
        <f>IFERROR(VLOOKUP(K781,Verweis!$D:$F,3,FALSE),"")</f>
        <v/>
      </c>
      <c r="M781" s="202">
        <f t="shared" ref="M781:M844" si="51">E781</f>
        <v>0</v>
      </c>
    </row>
    <row r="782" spans="7:13" x14ac:dyDescent="0.2">
      <c r="G782" s="39">
        <f t="shared" si="48"/>
        <v>0</v>
      </c>
      <c r="H782" s="39" t="str">
        <f>IFERROR(VLOOKUP(G782,Verweis!$D:$F,3,FALSE),"")</f>
        <v/>
      </c>
      <c r="I782" s="202">
        <f t="shared" si="49"/>
        <v>0</v>
      </c>
      <c r="K782" s="39">
        <f t="shared" si="50"/>
        <v>0</v>
      </c>
      <c r="L782" s="39" t="str">
        <f>IFERROR(VLOOKUP(K782,Verweis!$D:$F,3,FALSE),"")</f>
        <v/>
      </c>
      <c r="M782" s="202">
        <f t="shared" si="51"/>
        <v>0</v>
      </c>
    </row>
    <row r="783" spans="7:13" x14ac:dyDescent="0.2">
      <c r="G783" s="39">
        <f t="shared" si="48"/>
        <v>0</v>
      </c>
      <c r="H783" s="39" t="str">
        <f>IFERROR(VLOOKUP(G783,Verweis!$D:$F,3,FALSE),"")</f>
        <v/>
      </c>
      <c r="I783" s="202">
        <f t="shared" si="49"/>
        <v>0</v>
      </c>
      <c r="K783" s="39">
        <f t="shared" si="50"/>
        <v>0</v>
      </c>
      <c r="L783" s="39" t="str">
        <f>IFERROR(VLOOKUP(K783,Verweis!$D:$F,3,FALSE),"")</f>
        <v/>
      </c>
      <c r="M783" s="202">
        <f t="shared" si="51"/>
        <v>0</v>
      </c>
    </row>
    <row r="784" spans="7:13" x14ac:dyDescent="0.2">
      <c r="G784" s="39">
        <f t="shared" si="48"/>
        <v>0</v>
      </c>
      <c r="H784" s="39" t="str">
        <f>IFERROR(VLOOKUP(G784,Verweis!$D:$F,3,FALSE),"")</f>
        <v/>
      </c>
      <c r="I784" s="202">
        <f t="shared" si="49"/>
        <v>0</v>
      </c>
      <c r="K784" s="39">
        <f t="shared" si="50"/>
        <v>0</v>
      </c>
      <c r="L784" s="39" t="str">
        <f>IFERROR(VLOOKUP(K784,Verweis!$D:$F,3,FALSE),"")</f>
        <v/>
      </c>
      <c r="M784" s="202">
        <f t="shared" si="51"/>
        <v>0</v>
      </c>
    </row>
    <row r="785" spans="7:13" x14ac:dyDescent="0.2">
      <c r="G785" s="39">
        <f t="shared" si="48"/>
        <v>0</v>
      </c>
      <c r="H785" s="39" t="str">
        <f>IFERROR(VLOOKUP(G785,Verweis!$D:$F,3,FALSE),"")</f>
        <v/>
      </c>
      <c r="I785" s="202">
        <f t="shared" si="49"/>
        <v>0</v>
      </c>
      <c r="K785" s="39">
        <f t="shared" si="50"/>
        <v>0</v>
      </c>
      <c r="L785" s="39" t="str">
        <f>IFERROR(VLOOKUP(K785,Verweis!$D:$F,3,FALSE),"")</f>
        <v/>
      </c>
      <c r="M785" s="202">
        <f t="shared" si="51"/>
        <v>0</v>
      </c>
    </row>
    <row r="786" spans="7:13" x14ac:dyDescent="0.2">
      <c r="G786" s="39">
        <f t="shared" si="48"/>
        <v>0</v>
      </c>
      <c r="H786" s="39" t="str">
        <f>IFERROR(VLOOKUP(G786,Verweis!$D:$F,3,FALSE),"")</f>
        <v/>
      </c>
      <c r="I786" s="202">
        <f t="shared" si="49"/>
        <v>0</v>
      </c>
      <c r="K786" s="39">
        <f t="shared" si="50"/>
        <v>0</v>
      </c>
      <c r="L786" s="39" t="str">
        <f>IFERROR(VLOOKUP(K786,Verweis!$D:$F,3,FALSE),"")</f>
        <v/>
      </c>
      <c r="M786" s="202">
        <f t="shared" si="51"/>
        <v>0</v>
      </c>
    </row>
    <row r="787" spans="7:13" x14ac:dyDescent="0.2">
      <c r="G787" s="39">
        <f t="shared" si="48"/>
        <v>0</v>
      </c>
      <c r="H787" s="39" t="str">
        <f>IFERROR(VLOOKUP(G787,Verweis!$D:$F,3,FALSE),"")</f>
        <v/>
      </c>
      <c r="I787" s="202">
        <f t="shared" si="49"/>
        <v>0</v>
      </c>
      <c r="K787" s="39">
        <f t="shared" si="50"/>
        <v>0</v>
      </c>
      <c r="L787" s="39" t="str">
        <f>IFERROR(VLOOKUP(K787,Verweis!$D:$F,3,FALSE),"")</f>
        <v/>
      </c>
      <c r="M787" s="202">
        <f t="shared" si="51"/>
        <v>0</v>
      </c>
    </row>
    <row r="788" spans="7:13" x14ac:dyDescent="0.2">
      <c r="G788" s="39">
        <f t="shared" si="48"/>
        <v>0</v>
      </c>
      <c r="H788" s="39" t="str">
        <f>IFERROR(VLOOKUP(G788,Verweis!$D:$F,3,FALSE),"")</f>
        <v/>
      </c>
      <c r="I788" s="202">
        <f t="shared" si="49"/>
        <v>0</v>
      </c>
      <c r="K788" s="39">
        <f t="shared" si="50"/>
        <v>0</v>
      </c>
      <c r="L788" s="39" t="str">
        <f>IFERROR(VLOOKUP(K788,Verweis!$D:$F,3,FALSE),"")</f>
        <v/>
      </c>
      <c r="M788" s="202">
        <f t="shared" si="51"/>
        <v>0</v>
      </c>
    </row>
    <row r="789" spans="7:13" x14ac:dyDescent="0.2">
      <c r="G789" s="39">
        <f t="shared" si="48"/>
        <v>0</v>
      </c>
      <c r="H789" s="39" t="str">
        <f>IFERROR(VLOOKUP(G789,Verweis!$D:$F,3,FALSE),"")</f>
        <v/>
      </c>
      <c r="I789" s="202">
        <f t="shared" si="49"/>
        <v>0</v>
      </c>
      <c r="K789" s="39">
        <f t="shared" si="50"/>
        <v>0</v>
      </c>
      <c r="L789" s="39" t="str">
        <f>IFERROR(VLOOKUP(K789,Verweis!$D:$F,3,FALSE),"")</f>
        <v/>
      </c>
      <c r="M789" s="202">
        <f t="shared" si="51"/>
        <v>0</v>
      </c>
    </row>
    <row r="790" spans="7:13" x14ac:dyDescent="0.2">
      <c r="G790" s="39">
        <f t="shared" si="48"/>
        <v>0</v>
      </c>
      <c r="H790" s="39" t="str">
        <f>IFERROR(VLOOKUP(G790,Verweis!$D:$F,3,FALSE),"")</f>
        <v/>
      </c>
      <c r="I790" s="202">
        <f t="shared" si="49"/>
        <v>0</v>
      </c>
      <c r="K790" s="39">
        <f t="shared" si="50"/>
        <v>0</v>
      </c>
      <c r="L790" s="39" t="str">
        <f>IFERROR(VLOOKUP(K790,Verweis!$D:$F,3,FALSE),"")</f>
        <v/>
      </c>
      <c r="M790" s="202">
        <f t="shared" si="51"/>
        <v>0</v>
      </c>
    </row>
    <row r="791" spans="7:13" x14ac:dyDescent="0.2">
      <c r="G791" s="39">
        <f t="shared" si="48"/>
        <v>0</v>
      </c>
      <c r="H791" s="39" t="str">
        <f>IFERROR(VLOOKUP(G791,Verweis!$D:$F,3,FALSE),"")</f>
        <v/>
      </c>
      <c r="I791" s="202">
        <f t="shared" si="49"/>
        <v>0</v>
      </c>
      <c r="K791" s="39">
        <f t="shared" si="50"/>
        <v>0</v>
      </c>
      <c r="L791" s="39" t="str">
        <f>IFERROR(VLOOKUP(K791,Verweis!$D:$F,3,FALSE),"")</f>
        <v/>
      </c>
      <c r="M791" s="202">
        <f t="shared" si="51"/>
        <v>0</v>
      </c>
    </row>
    <row r="792" spans="7:13" x14ac:dyDescent="0.2">
      <c r="G792" s="39">
        <f t="shared" si="48"/>
        <v>0</v>
      </c>
      <c r="H792" s="39" t="str">
        <f>IFERROR(VLOOKUP(G792,Verweis!$D:$F,3,FALSE),"")</f>
        <v/>
      </c>
      <c r="I792" s="202">
        <f t="shared" si="49"/>
        <v>0</v>
      </c>
      <c r="K792" s="39">
        <f t="shared" si="50"/>
        <v>0</v>
      </c>
      <c r="L792" s="39" t="str">
        <f>IFERROR(VLOOKUP(K792,Verweis!$D:$F,3,FALSE),"")</f>
        <v/>
      </c>
      <c r="M792" s="202">
        <f t="shared" si="51"/>
        <v>0</v>
      </c>
    </row>
    <row r="793" spans="7:13" x14ac:dyDescent="0.2">
      <c r="G793" s="39">
        <f t="shared" si="48"/>
        <v>0</v>
      </c>
      <c r="H793" s="39" t="str">
        <f>IFERROR(VLOOKUP(G793,Verweis!$D:$F,3,FALSE),"")</f>
        <v/>
      </c>
      <c r="I793" s="202">
        <f t="shared" si="49"/>
        <v>0</v>
      </c>
      <c r="K793" s="39">
        <f t="shared" si="50"/>
        <v>0</v>
      </c>
      <c r="L793" s="39" t="str">
        <f>IFERROR(VLOOKUP(K793,Verweis!$D:$F,3,FALSE),"")</f>
        <v/>
      </c>
      <c r="M793" s="202">
        <f t="shared" si="51"/>
        <v>0</v>
      </c>
    </row>
    <row r="794" spans="7:13" x14ac:dyDescent="0.2">
      <c r="G794" s="39">
        <f t="shared" si="48"/>
        <v>0</v>
      </c>
      <c r="H794" s="39" t="str">
        <f>IFERROR(VLOOKUP(G794,Verweis!$D:$F,3,FALSE),"")</f>
        <v/>
      </c>
      <c r="I794" s="202">
        <f t="shared" si="49"/>
        <v>0</v>
      </c>
      <c r="K794" s="39">
        <f t="shared" si="50"/>
        <v>0</v>
      </c>
      <c r="L794" s="39" t="str">
        <f>IFERROR(VLOOKUP(K794,Verweis!$D:$F,3,FALSE),"")</f>
        <v/>
      </c>
      <c r="M794" s="202">
        <f t="shared" si="51"/>
        <v>0</v>
      </c>
    </row>
    <row r="795" spans="7:13" x14ac:dyDescent="0.2">
      <c r="G795" s="39">
        <f t="shared" si="48"/>
        <v>0</v>
      </c>
      <c r="H795" s="39" t="str">
        <f>IFERROR(VLOOKUP(G795,Verweis!$D:$F,3,FALSE),"")</f>
        <v/>
      </c>
      <c r="I795" s="202">
        <f t="shared" si="49"/>
        <v>0</v>
      </c>
      <c r="K795" s="39">
        <f t="shared" si="50"/>
        <v>0</v>
      </c>
      <c r="L795" s="39" t="str">
        <f>IFERROR(VLOOKUP(K795,Verweis!$D:$F,3,FALSE),"")</f>
        <v/>
      </c>
      <c r="M795" s="202">
        <f t="shared" si="51"/>
        <v>0</v>
      </c>
    </row>
    <row r="796" spans="7:13" x14ac:dyDescent="0.2">
      <c r="G796" s="39">
        <f t="shared" si="48"/>
        <v>0</v>
      </c>
      <c r="H796" s="39" t="str">
        <f>IFERROR(VLOOKUP(G796,Verweis!$D:$F,3,FALSE),"")</f>
        <v/>
      </c>
      <c r="I796" s="202">
        <f t="shared" si="49"/>
        <v>0</v>
      </c>
      <c r="K796" s="39">
        <f t="shared" si="50"/>
        <v>0</v>
      </c>
      <c r="L796" s="39" t="str">
        <f>IFERROR(VLOOKUP(K796,Verweis!$D:$F,3,FALSE),"")</f>
        <v/>
      </c>
      <c r="M796" s="202">
        <f t="shared" si="51"/>
        <v>0</v>
      </c>
    </row>
    <row r="797" spans="7:13" x14ac:dyDescent="0.2">
      <c r="G797" s="39">
        <f t="shared" si="48"/>
        <v>0</v>
      </c>
      <c r="H797" s="39" t="str">
        <f>IFERROR(VLOOKUP(G797,Verweis!$D:$F,3,FALSE),"")</f>
        <v/>
      </c>
      <c r="I797" s="202">
        <f t="shared" si="49"/>
        <v>0</v>
      </c>
      <c r="K797" s="39">
        <f t="shared" si="50"/>
        <v>0</v>
      </c>
      <c r="L797" s="39" t="str">
        <f>IFERROR(VLOOKUP(K797,Verweis!$D:$F,3,FALSE),"")</f>
        <v/>
      </c>
      <c r="M797" s="202">
        <f t="shared" si="51"/>
        <v>0</v>
      </c>
    </row>
    <row r="798" spans="7:13" x14ac:dyDescent="0.2">
      <c r="G798" s="39">
        <f t="shared" si="48"/>
        <v>0</v>
      </c>
      <c r="H798" s="39" t="str">
        <f>IFERROR(VLOOKUP(G798,Verweis!$D:$F,3,FALSE),"")</f>
        <v/>
      </c>
      <c r="I798" s="202">
        <f t="shared" si="49"/>
        <v>0</v>
      </c>
      <c r="K798" s="39">
        <f t="shared" si="50"/>
        <v>0</v>
      </c>
      <c r="L798" s="39" t="str">
        <f>IFERROR(VLOOKUP(K798,Verweis!$D:$F,3,FALSE),"")</f>
        <v/>
      </c>
      <c r="M798" s="202">
        <f t="shared" si="51"/>
        <v>0</v>
      </c>
    </row>
    <row r="799" spans="7:13" x14ac:dyDescent="0.2">
      <c r="G799" s="39">
        <f t="shared" si="48"/>
        <v>0</v>
      </c>
      <c r="H799" s="39" t="str">
        <f>IFERROR(VLOOKUP(G799,Verweis!$D:$F,3,FALSE),"")</f>
        <v/>
      </c>
      <c r="I799" s="202">
        <f t="shared" si="49"/>
        <v>0</v>
      </c>
      <c r="K799" s="39">
        <f t="shared" si="50"/>
        <v>0</v>
      </c>
      <c r="L799" s="39" t="str">
        <f>IFERROR(VLOOKUP(K799,Verweis!$D:$F,3,FALSE),"")</f>
        <v/>
      </c>
      <c r="M799" s="202">
        <f t="shared" si="51"/>
        <v>0</v>
      </c>
    </row>
    <row r="800" spans="7:13" x14ac:dyDescent="0.2">
      <c r="G800" s="39">
        <f t="shared" si="48"/>
        <v>0</v>
      </c>
      <c r="H800" s="39" t="str">
        <f>IFERROR(VLOOKUP(G800,Verweis!$D:$F,3,FALSE),"")</f>
        <v/>
      </c>
      <c r="I800" s="202">
        <f t="shared" si="49"/>
        <v>0</v>
      </c>
      <c r="K800" s="39">
        <f t="shared" si="50"/>
        <v>0</v>
      </c>
      <c r="L800" s="39" t="str">
        <f>IFERROR(VLOOKUP(K800,Verweis!$D:$F,3,FALSE),"")</f>
        <v/>
      </c>
      <c r="M800" s="202">
        <f t="shared" si="51"/>
        <v>0</v>
      </c>
    </row>
    <row r="801" spans="7:13" x14ac:dyDescent="0.2">
      <c r="G801" s="39">
        <f t="shared" si="48"/>
        <v>0</v>
      </c>
      <c r="H801" s="39" t="str">
        <f>IFERROR(VLOOKUP(G801,Verweis!$D:$F,3,FALSE),"")</f>
        <v/>
      </c>
      <c r="I801" s="202">
        <f t="shared" si="49"/>
        <v>0</v>
      </c>
      <c r="K801" s="39">
        <f t="shared" si="50"/>
        <v>0</v>
      </c>
      <c r="L801" s="39" t="str">
        <f>IFERROR(VLOOKUP(K801,Verweis!$D:$F,3,FALSE),"")</f>
        <v/>
      </c>
      <c r="M801" s="202">
        <f t="shared" si="51"/>
        <v>0</v>
      </c>
    </row>
    <row r="802" spans="7:13" x14ac:dyDescent="0.2">
      <c r="G802" s="39">
        <f t="shared" si="48"/>
        <v>0</v>
      </c>
      <c r="H802" s="39" t="str">
        <f>IFERROR(VLOOKUP(G802,Verweis!$D:$F,3,FALSE),"")</f>
        <v/>
      </c>
      <c r="I802" s="202">
        <f t="shared" si="49"/>
        <v>0</v>
      </c>
      <c r="K802" s="39">
        <f t="shared" si="50"/>
        <v>0</v>
      </c>
      <c r="L802" s="39" t="str">
        <f>IFERROR(VLOOKUP(K802,Verweis!$D:$F,3,FALSE),"")</f>
        <v/>
      </c>
      <c r="M802" s="202">
        <f t="shared" si="51"/>
        <v>0</v>
      </c>
    </row>
    <row r="803" spans="7:13" x14ac:dyDescent="0.2">
      <c r="G803" s="39">
        <f t="shared" si="48"/>
        <v>0</v>
      </c>
      <c r="H803" s="39" t="str">
        <f>IFERROR(VLOOKUP(G803,Verweis!$D:$F,3,FALSE),"")</f>
        <v/>
      </c>
      <c r="I803" s="202">
        <f t="shared" si="49"/>
        <v>0</v>
      </c>
      <c r="K803" s="39">
        <f t="shared" si="50"/>
        <v>0</v>
      </c>
      <c r="L803" s="39" t="str">
        <f>IFERROR(VLOOKUP(K803,Verweis!$D:$F,3,FALSE),"")</f>
        <v/>
      </c>
      <c r="M803" s="202">
        <f t="shared" si="51"/>
        <v>0</v>
      </c>
    </row>
    <row r="804" spans="7:13" x14ac:dyDescent="0.2">
      <c r="G804" s="39">
        <f t="shared" si="48"/>
        <v>0</v>
      </c>
      <c r="H804" s="39" t="str">
        <f>IFERROR(VLOOKUP(G804,Verweis!$D:$F,3,FALSE),"")</f>
        <v/>
      </c>
      <c r="I804" s="202">
        <f t="shared" si="49"/>
        <v>0</v>
      </c>
      <c r="K804" s="39">
        <f t="shared" si="50"/>
        <v>0</v>
      </c>
      <c r="L804" s="39" t="str">
        <f>IFERROR(VLOOKUP(K804,Verweis!$D:$F,3,FALSE),"")</f>
        <v/>
      </c>
      <c r="M804" s="202">
        <f t="shared" si="51"/>
        <v>0</v>
      </c>
    </row>
    <row r="805" spans="7:13" x14ac:dyDescent="0.2">
      <c r="G805" s="39">
        <f t="shared" si="48"/>
        <v>0</v>
      </c>
      <c r="H805" s="39" t="str">
        <f>IFERROR(VLOOKUP(G805,Verweis!$D:$F,3,FALSE),"")</f>
        <v/>
      </c>
      <c r="I805" s="202">
        <f t="shared" si="49"/>
        <v>0</v>
      </c>
      <c r="K805" s="39">
        <f t="shared" si="50"/>
        <v>0</v>
      </c>
      <c r="L805" s="39" t="str">
        <f>IFERROR(VLOOKUP(K805,Verweis!$D:$F,3,FALSE),"")</f>
        <v/>
      </c>
      <c r="M805" s="202">
        <f t="shared" si="51"/>
        <v>0</v>
      </c>
    </row>
    <row r="806" spans="7:13" x14ac:dyDescent="0.2">
      <c r="G806" s="39">
        <f t="shared" si="48"/>
        <v>0</v>
      </c>
      <c r="H806" s="39" t="str">
        <f>IFERROR(VLOOKUP(G806,Verweis!$D:$F,3,FALSE),"")</f>
        <v/>
      </c>
      <c r="I806" s="202">
        <f t="shared" si="49"/>
        <v>0</v>
      </c>
      <c r="K806" s="39">
        <f t="shared" si="50"/>
        <v>0</v>
      </c>
      <c r="L806" s="39" t="str">
        <f>IFERROR(VLOOKUP(K806,Verweis!$D:$F,3,FALSE),"")</f>
        <v/>
      </c>
      <c r="M806" s="202">
        <f t="shared" si="51"/>
        <v>0</v>
      </c>
    </row>
    <row r="807" spans="7:13" x14ac:dyDescent="0.2">
      <c r="G807" s="39">
        <f t="shared" si="48"/>
        <v>0</v>
      </c>
      <c r="H807" s="39" t="str">
        <f>IFERROR(VLOOKUP(G807,Verweis!$D:$F,3,FALSE),"")</f>
        <v/>
      </c>
      <c r="I807" s="202">
        <f t="shared" si="49"/>
        <v>0</v>
      </c>
      <c r="K807" s="39">
        <f t="shared" si="50"/>
        <v>0</v>
      </c>
      <c r="L807" s="39" t="str">
        <f>IFERROR(VLOOKUP(K807,Verweis!$D:$F,3,FALSE),"")</f>
        <v/>
      </c>
      <c r="M807" s="202">
        <f t="shared" si="51"/>
        <v>0</v>
      </c>
    </row>
    <row r="808" spans="7:13" x14ac:dyDescent="0.2">
      <c r="G808" s="39">
        <f t="shared" si="48"/>
        <v>0</v>
      </c>
      <c r="H808" s="39" t="str">
        <f>IFERROR(VLOOKUP(G808,Verweis!$D:$F,3,FALSE),"")</f>
        <v/>
      </c>
      <c r="I808" s="202">
        <f t="shared" si="49"/>
        <v>0</v>
      </c>
      <c r="K808" s="39">
        <f t="shared" si="50"/>
        <v>0</v>
      </c>
      <c r="L808" s="39" t="str">
        <f>IFERROR(VLOOKUP(K808,Verweis!$D:$F,3,FALSE),"")</f>
        <v/>
      </c>
      <c r="M808" s="202">
        <f t="shared" si="51"/>
        <v>0</v>
      </c>
    </row>
    <row r="809" spans="7:13" x14ac:dyDescent="0.2">
      <c r="G809" s="39">
        <f t="shared" si="48"/>
        <v>0</v>
      </c>
      <c r="H809" s="39" t="str">
        <f>IFERROR(VLOOKUP(G809,Verweis!$D:$F,3,FALSE),"")</f>
        <v/>
      </c>
      <c r="I809" s="202">
        <f t="shared" si="49"/>
        <v>0</v>
      </c>
      <c r="K809" s="39">
        <f t="shared" si="50"/>
        <v>0</v>
      </c>
      <c r="L809" s="39" t="str">
        <f>IFERROR(VLOOKUP(K809,Verweis!$D:$F,3,FALSE),"")</f>
        <v/>
      </c>
      <c r="M809" s="202">
        <f t="shared" si="51"/>
        <v>0</v>
      </c>
    </row>
    <row r="810" spans="7:13" x14ac:dyDescent="0.2">
      <c r="G810" s="39">
        <f t="shared" si="48"/>
        <v>0</v>
      </c>
      <c r="H810" s="39" t="str">
        <f>IFERROR(VLOOKUP(G810,Verweis!$D:$F,3,FALSE),"")</f>
        <v/>
      </c>
      <c r="I810" s="202">
        <f t="shared" si="49"/>
        <v>0</v>
      </c>
      <c r="K810" s="39">
        <f t="shared" si="50"/>
        <v>0</v>
      </c>
      <c r="L810" s="39" t="str">
        <f>IFERROR(VLOOKUP(K810,Verweis!$D:$F,3,FALSE),"")</f>
        <v/>
      </c>
      <c r="M810" s="202">
        <f t="shared" si="51"/>
        <v>0</v>
      </c>
    </row>
    <row r="811" spans="7:13" x14ac:dyDescent="0.2">
      <c r="G811" s="39">
        <f t="shared" si="48"/>
        <v>0</v>
      </c>
      <c r="H811" s="39" t="str">
        <f>IFERROR(VLOOKUP(G811,Verweis!$D:$F,3,FALSE),"")</f>
        <v/>
      </c>
      <c r="I811" s="202">
        <f t="shared" si="49"/>
        <v>0</v>
      </c>
      <c r="K811" s="39">
        <f t="shared" si="50"/>
        <v>0</v>
      </c>
      <c r="L811" s="39" t="str">
        <f>IFERROR(VLOOKUP(K811,Verweis!$D:$F,3,FALSE),"")</f>
        <v/>
      </c>
      <c r="M811" s="202">
        <f t="shared" si="51"/>
        <v>0</v>
      </c>
    </row>
    <row r="812" spans="7:13" x14ac:dyDescent="0.2">
      <c r="G812" s="39">
        <f t="shared" si="48"/>
        <v>0</v>
      </c>
      <c r="H812" s="39" t="str">
        <f>IFERROR(VLOOKUP(G812,Verweis!$D:$F,3,FALSE),"")</f>
        <v/>
      </c>
      <c r="I812" s="202">
        <f t="shared" si="49"/>
        <v>0</v>
      </c>
      <c r="K812" s="39">
        <f t="shared" si="50"/>
        <v>0</v>
      </c>
      <c r="L812" s="39" t="str">
        <f>IFERROR(VLOOKUP(K812,Verweis!$D:$F,3,FALSE),"")</f>
        <v/>
      </c>
      <c r="M812" s="202">
        <f t="shared" si="51"/>
        <v>0</v>
      </c>
    </row>
    <row r="813" spans="7:13" x14ac:dyDescent="0.2">
      <c r="G813" s="39">
        <f t="shared" si="48"/>
        <v>0</v>
      </c>
      <c r="H813" s="39" t="str">
        <f>IFERROR(VLOOKUP(G813,Verweis!$D:$F,3,FALSE),"")</f>
        <v/>
      </c>
      <c r="I813" s="202">
        <f t="shared" si="49"/>
        <v>0</v>
      </c>
      <c r="K813" s="39">
        <f t="shared" si="50"/>
        <v>0</v>
      </c>
      <c r="L813" s="39" t="str">
        <f>IFERROR(VLOOKUP(K813,Verweis!$D:$F,3,FALSE),"")</f>
        <v/>
      </c>
      <c r="M813" s="202">
        <f t="shared" si="51"/>
        <v>0</v>
      </c>
    </row>
    <row r="814" spans="7:13" x14ac:dyDescent="0.2">
      <c r="G814" s="39">
        <f t="shared" si="48"/>
        <v>0</v>
      </c>
      <c r="H814" s="39" t="str">
        <f>IFERROR(VLOOKUP(G814,Verweis!$D:$F,3,FALSE),"")</f>
        <v/>
      </c>
      <c r="I814" s="202">
        <f t="shared" si="49"/>
        <v>0</v>
      </c>
      <c r="K814" s="39">
        <f t="shared" si="50"/>
        <v>0</v>
      </c>
      <c r="L814" s="39" t="str">
        <f>IFERROR(VLOOKUP(K814,Verweis!$D:$F,3,FALSE),"")</f>
        <v/>
      </c>
      <c r="M814" s="202">
        <f t="shared" si="51"/>
        <v>0</v>
      </c>
    </row>
    <row r="815" spans="7:13" x14ac:dyDescent="0.2">
      <c r="G815" s="39">
        <f t="shared" si="48"/>
        <v>0</v>
      </c>
      <c r="H815" s="39" t="str">
        <f>IFERROR(VLOOKUP(G815,Verweis!$D:$F,3,FALSE),"")</f>
        <v/>
      </c>
      <c r="I815" s="202">
        <f t="shared" si="49"/>
        <v>0</v>
      </c>
      <c r="K815" s="39">
        <f t="shared" si="50"/>
        <v>0</v>
      </c>
      <c r="L815" s="39" t="str">
        <f>IFERROR(VLOOKUP(K815,Verweis!$D:$F,3,FALSE),"")</f>
        <v/>
      </c>
      <c r="M815" s="202">
        <f t="shared" si="51"/>
        <v>0</v>
      </c>
    </row>
    <row r="816" spans="7:13" x14ac:dyDescent="0.2">
      <c r="G816" s="39">
        <f t="shared" si="48"/>
        <v>0</v>
      </c>
      <c r="H816" s="39" t="str">
        <f>IFERROR(VLOOKUP(G816,Verweis!$D:$F,3,FALSE),"")</f>
        <v/>
      </c>
      <c r="I816" s="202">
        <f t="shared" si="49"/>
        <v>0</v>
      </c>
      <c r="K816" s="39">
        <f t="shared" si="50"/>
        <v>0</v>
      </c>
      <c r="L816" s="39" t="str">
        <f>IFERROR(VLOOKUP(K816,Verweis!$D:$F,3,FALSE),"")</f>
        <v/>
      </c>
      <c r="M816" s="202">
        <f t="shared" si="51"/>
        <v>0</v>
      </c>
    </row>
    <row r="817" spans="7:13" x14ac:dyDescent="0.2">
      <c r="G817" s="39">
        <f t="shared" si="48"/>
        <v>0</v>
      </c>
      <c r="H817" s="39" t="str">
        <f>IFERROR(VLOOKUP(G817,Verweis!$D:$F,3,FALSE),"")</f>
        <v/>
      </c>
      <c r="I817" s="202">
        <f t="shared" si="49"/>
        <v>0</v>
      </c>
      <c r="K817" s="39">
        <f t="shared" si="50"/>
        <v>0</v>
      </c>
      <c r="L817" s="39" t="str">
        <f>IFERROR(VLOOKUP(K817,Verweis!$D:$F,3,FALSE),"")</f>
        <v/>
      </c>
      <c r="M817" s="202">
        <f t="shared" si="51"/>
        <v>0</v>
      </c>
    </row>
    <row r="818" spans="7:13" x14ac:dyDescent="0.2">
      <c r="G818" s="39">
        <f t="shared" si="48"/>
        <v>0</v>
      </c>
      <c r="H818" s="39" t="str">
        <f>IFERROR(VLOOKUP(G818,Verweis!$D:$F,3,FALSE),"")</f>
        <v/>
      </c>
      <c r="I818" s="202">
        <f t="shared" si="49"/>
        <v>0</v>
      </c>
      <c r="K818" s="39">
        <f t="shared" si="50"/>
        <v>0</v>
      </c>
      <c r="L818" s="39" t="str">
        <f>IFERROR(VLOOKUP(K818,Verweis!$D:$F,3,FALSE),"")</f>
        <v/>
      </c>
      <c r="M818" s="202">
        <f t="shared" si="51"/>
        <v>0</v>
      </c>
    </row>
    <row r="819" spans="7:13" x14ac:dyDescent="0.2">
      <c r="G819" s="39">
        <f t="shared" si="48"/>
        <v>0</v>
      </c>
      <c r="H819" s="39" t="str">
        <f>IFERROR(VLOOKUP(G819,Verweis!$D:$F,3,FALSE),"")</f>
        <v/>
      </c>
      <c r="I819" s="202">
        <f t="shared" si="49"/>
        <v>0</v>
      </c>
      <c r="K819" s="39">
        <f t="shared" si="50"/>
        <v>0</v>
      </c>
      <c r="L819" s="39" t="str">
        <f>IFERROR(VLOOKUP(K819,Verweis!$D:$F,3,FALSE),"")</f>
        <v/>
      </c>
      <c r="M819" s="202">
        <f t="shared" si="51"/>
        <v>0</v>
      </c>
    </row>
    <row r="820" spans="7:13" x14ac:dyDescent="0.2">
      <c r="G820" s="39">
        <f t="shared" si="48"/>
        <v>0</v>
      </c>
      <c r="H820" s="39" t="str">
        <f>IFERROR(VLOOKUP(G820,Verweis!$D:$F,3,FALSE),"")</f>
        <v/>
      </c>
      <c r="I820" s="202">
        <f t="shared" si="49"/>
        <v>0</v>
      </c>
      <c r="K820" s="39">
        <f t="shared" si="50"/>
        <v>0</v>
      </c>
      <c r="L820" s="39" t="str">
        <f>IFERROR(VLOOKUP(K820,Verweis!$D:$F,3,FALSE),"")</f>
        <v/>
      </c>
      <c r="M820" s="202">
        <f t="shared" si="51"/>
        <v>0</v>
      </c>
    </row>
    <row r="821" spans="7:13" x14ac:dyDescent="0.2">
      <c r="G821" s="39">
        <f t="shared" si="48"/>
        <v>0</v>
      </c>
      <c r="H821" s="39" t="str">
        <f>IFERROR(VLOOKUP(G821,Verweis!$D:$F,3,FALSE),"")</f>
        <v/>
      </c>
      <c r="I821" s="202">
        <f t="shared" si="49"/>
        <v>0</v>
      </c>
      <c r="K821" s="39">
        <f t="shared" si="50"/>
        <v>0</v>
      </c>
      <c r="L821" s="39" t="str">
        <f>IFERROR(VLOOKUP(K821,Verweis!$D:$F,3,FALSE),"")</f>
        <v/>
      </c>
      <c r="M821" s="202">
        <f t="shared" si="51"/>
        <v>0</v>
      </c>
    </row>
    <row r="822" spans="7:13" x14ac:dyDescent="0.2">
      <c r="G822" s="39">
        <f t="shared" si="48"/>
        <v>0</v>
      </c>
      <c r="H822" s="39" t="str">
        <f>IFERROR(VLOOKUP(G822,Verweis!$D:$F,3,FALSE),"")</f>
        <v/>
      </c>
      <c r="I822" s="202">
        <f t="shared" si="49"/>
        <v>0</v>
      </c>
      <c r="K822" s="39">
        <f t="shared" si="50"/>
        <v>0</v>
      </c>
      <c r="L822" s="39" t="str">
        <f>IFERROR(VLOOKUP(K822,Verweis!$D:$F,3,FALSE),"")</f>
        <v/>
      </c>
      <c r="M822" s="202">
        <f t="shared" si="51"/>
        <v>0</v>
      </c>
    </row>
    <row r="823" spans="7:13" x14ac:dyDescent="0.2">
      <c r="G823" s="39">
        <f t="shared" si="48"/>
        <v>0</v>
      </c>
      <c r="H823" s="39" t="str">
        <f>IFERROR(VLOOKUP(G823,Verweis!$D:$F,3,FALSE),"")</f>
        <v/>
      </c>
      <c r="I823" s="202">
        <f t="shared" si="49"/>
        <v>0</v>
      </c>
      <c r="K823" s="39">
        <f t="shared" si="50"/>
        <v>0</v>
      </c>
      <c r="L823" s="39" t="str">
        <f>IFERROR(VLOOKUP(K823,Verweis!$D:$F,3,FALSE),"")</f>
        <v/>
      </c>
      <c r="M823" s="202">
        <f t="shared" si="51"/>
        <v>0</v>
      </c>
    </row>
    <row r="824" spans="7:13" x14ac:dyDescent="0.2">
      <c r="G824" s="39">
        <f t="shared" si="48"/>
        <v>0</v>
      </c>
      <c r="H824" s="39" t="str">
        <f>IFERROR(VLOOKUP(G824,Verweis!$D:$F,3,FALSE),"")</f>
        <v/>
      </c>
      <c r="I824" s="202">
        <f t="shared" si="49"/>
        <v>0</v>
      </c>
      <c r="K824" s="39">
        <f t="shared" si="50"/>
        <v>0</v>
      </c>
      <c r="L824" s="39" t="str">
        <f>IFERROR(VLOOKUP(K824,Verweis!$D:$F,3,FALSE),"")</f>
        <v/>
      </c>
      <c r="M824" s="202">
        <f t="shared" si="51"/>
        <v>0</v>
      </c>
    </row>
    <row r="825" spans="7:13" x14ac:dyDescent="0.2">
      <c r="G825" s="39">
        <f t="shared" si="48"/>
        <v>0</v>
      </c>
      <c r="H825" s="39" t="str">
        <f>IFERROR(VLOOKUP(G825,Verweis!$D:$F,3,FALSE),"")</f>
        <v/>
      </c>
      <c r="I825" s="202">
        <f t="shared" si="49"/>
        <v>0</v>
      </c>
      <c r="K825" s="39">
        <f t="shared" si="50"/>
        <v>0</v>
      </c>
      <c r="L825" s="39" t="str">
        <f>IFERROR(VLOOKUP(K825,Verweis!$D:$F,3,FALSE),"")</f>
        <v/>
      </c>
      <c r="M825" s="202">
        <f t="shared" si="51"/>
        <v>0</v>
      </c>
    </row>
    <row r="826" spans="7:13" x14ac:dyDescent="0.2">
      <c r="G826" s="39">
        <f t="shared" si="48"/>
        <v>0</v>
      </c>
      <c r="H826" s="39" t="str">
        <f>IFERROR(VLOOKUP(G826,Verweis!$D:$F,3,FALSE),"")</f>
        <v/>
      </c>
      <c r="I826" s="202">
        <f t="shared" si="49"/>
        <v>0</v>
      </c>
      <c r="K826" s="39">
        <f t="shared" si="50"/>
        <v>0</v>
      </c>
      <c r="L826" s="39" t="str">
        <f>IFERROR(VLOOKUP(K826,Verweis!$D:$F,3,FALSE),"")</f>
        <v/>
      </c>
      <c r="M826" s="202">
        <f t="shared" si="51"/>
        <v>0</v>
      </c>
    </row>
    <row r="827" spans="7:13" x14ac:dyDescent="0.2">
      <c r="G827" s="39">
        <f t="shared" si="48"/>
        <v>0</v>
      </c>
      <c r="H827" s="39" t="str">
        <f>IFERROR(VLOOKUP(G827,Verweis!$D:$F,3,FALSE),"")</f>
        <v/>
      </c>
      <c r="I827" s="202">
        <f t="shared" si="49"/>
        <v>0</v>
      </c>
      <c r="K827" s="39">
        <f t="shared" si="50"/>
        <v>0</v>
      </c>
      <c r="L827" s="39" t="str">
        <f>IFERROR(VLOOKUP(K827,Verweis!$D:$F,3,FALSE),"")</f>
        <v/>
      </c>
      <c r="M827" s="202">
        <f t="shared" si="51"/>
        <v>0</v>
      </c>
    </row>
    <row r="828" spans="7:13" x14ac:dyDescent="0.2">
      <c r="G828" s="39">
        <f t="shared" si="48"/>
        <v>0</v>
      </c>
      <c r="H828" s="39" t="str">
        <f>IFERROR(VLOOKUP(G828,Verweis!$D:$F,3,FALSE),"")</f>
        <v/>
      </c>
      <c r="I828" s="202">
        <f t="shared" si="49"/>
        <v>0</v>
      </c>
      <c r="K828" s="39">
        <f t="shared" si="50"/>
        <v>0</v>
      </c>
      <c r="L828" s="39" t="str">
        <f>IFERROR(VLOOKUP(K828,Verweis!$D:$F,3,FALSE),"")</f>
        <v/>
      </c>
      <c r="M828" s="202">
        <f t="shared" si="51"/>
        <v>0</v>
      </c>
    </row>
    <row r="829" spans="7:13" x14ac:dyDescent="0.2">
      <c r="G829" s="39">
        <f t="shared" si="48"/>
        <v>0</v>
      </c>
      <c r="H829" s="39" t="str">
        <f>IFERROR(VLOOKUP(G829,Verweis!$D:$F,3,FALSE),"")</f>
        <v/>
      </c>
      <c r="I829" s="202">
        <f t="shared" si="49"/>
        <v>0</v>
      </c>
      <c r="K829" s="39">
        <f t="shared" si="50"/>
        <v>0</v>
      </c>
      <c r="L829" s="39" t="str">
        <f>IFERROR(VLOOKUP(K829,Verweis!$D:$F,3,FALSE),"")</f>
        <v/>
      </c>
      <c r="M829" s="202">
        <f t="shared" si="51"/>
        <v>0</v>
      </c>
    </row>
    <row r="830" spans="7:13" x14ac:dyDescent="0.2">
      <c r="G830" s="39">
        <f t="shared" si="48"/>
        <v>0</v>
      </c>
      <c r="H830" s="39" t="str">
        <f>IFERROR(VLOOKUP(G830,Verweis!$D:$F,3,FALSE),"")</f>
        <v/>
      </c>
      <c r="I830" s="202">
        <f t="shared" si="49"/>
        <v>0</v>
      </c>
      <c r="K830" s="39">
        <f t="shared" si="50"/>
        <v>0</v>
      </c>
      <c r="L830" s="39" t="str">
        <f>IFERROR(VLOOKUP(K830,Verweis!$D:$F,3,FALSE),"")</f>
        <v/>
      </c>
      <c r="M830" s="202">
        <f t="shared" si="51"/>
        <v>0</v>
      </c>
    </row>
    <row r="831" spans="7:13" x14ac:dyDescent="0.2">
      <c r="G831" s="39">
        <f t="shared" si="48"/>
        <v>0</v>
      </c>
      <c r="H831" s="39" t="str">
        <f>IFERROR(VLOOKUP(G831,Verweis!$D:$F,3,FALSE),"")</f>
        <v/>
      </c>
      <c r="I831" s="202">
        <f t="shared" si="49"/>
        <v>0</v>
      </c>
      <c r="K831" s="39">
        <f t="shared" si="50"/>
        <v>0</v>
      </c>
      <c r="L831" s="39" t="str">
        <f>IFERROR(VLOOKUP(K831,Verweis!$D:$F,3,FALSE),"")</f>
        <v/>
      </c>
      <c r="M831" s="202">
        <f t="shared" si="51"/>
        <v>0</v>
      </c>
    </row>
    <row r="832" spans="7:13" x14ac:dyDescent="0.2">
      <c r="G832" s="39">
        <f t="shared" si="48"/>
        <v>0</v>
      </c>
      <c r="H832" s="39" t="str">
        <f>IFERROR(VLOOKUP(G832,Verweis!$D:$F,3,FALSE),"")</f>
        <v/>
      </c>
      <c r="I832" s="202">
        <f t="shared" si="49"/>
        <v>0</v>
      </c>
      <c r="K832" s="39">
        <f t="shared" si="50"/>
        <v>0</v>
      </c>
      <c r="L832" s="39" t="str">
        <f>IFERROR(VLOOKUP(K832,Verweis!$D:$F,3,FALSE),"")</f>
        <v/>
      </c>
      <c r="M832" s="202">
        <f t="shared" si="51"/>
        <v>0</v>
      </c>
    </row>
    <row r="833" spans="7:13" x14ac:dyDescent="0.2">
      <c r="G833" s="39">
        <f t="shared" si="48"/>
        <v>0</v>
      </c>
      <c r="H833" s="39" t="str">
        <f>IFERROR(VLOOKUP(G833,Verweis!$D:$F,3,FALSE),"")</f>
        <v/>
      </c>
      <c r="I833" s="202">
        <f t="shared" si="49"/>
        <v>0</v>
      </c>
      <c r="K833" s="39">
        <f t="shared" si="50"/>
        <v>0</v>
      </c>
      <c r="L833" s="39" t="str">
        <f>IFERROR(VLOOKUP(K833,Verweis!$D:$F,3,FALSE),"")</f>
        <v/>
      </c>
      <c r="M833" s="202">
        <f t="shared" si="51"/>
        <v>0</v>
      </c>
    </row>
    <row r="834" spans="7:13" x14ac:dyDescent="0.2">
      <c r="G834" s="39">
        <f t="shared" si="48"/>
        <v>0</v>
      </c>
      <c r="H834" s="39" t="str">
        <f>IFERROR(VLOOKUP(G834,Verweis!$D:$F,3,FALSE),"")</f>
        <v/>
      </c>
      <c r="I834" s="202">
        <f t="shared" si="49"/>
        <v>0</v>
      </c>
      <c r="K834" s="39">
        <f t="shared" si="50"/>
        <v>0</v>
      </c>
      <c r="L834" s="39" t="str">
        <f>IFERROR(VLOOKUP(K834,Verweis!$D:$F,3,FALSE),"")</f>
        <v/>
      </c>
      <c r="M834" s="202">
        <f t="shared" si="51"/>
        <v>0</v>
      </c>
    </row>
    <row r="835" spans="7:13" x14ac:dyDescent="0.2">
      <c r="G835" s="39">
        <f t="shared" si="48"/>
        <v>0</v>
      </c>
      <c r="H835" s="39" t="str">
        <f>IFERROR(VLOOKUP(G835,Verweis!$D:$F,3,FALSE),"")</f>
        <v/>
      </c>
      <c r="I835" s="202">
        <f t="shared" si="49"/>
        <v>0</v>
      </c>
      <c r="K835" s="39">
        <f t="shared" si="50"/>
        <v>0</v>
      </c>
      <c r="L835" s="39" t="str">
        <f>IFERROR(VLOOKUP(K835,Verweis!$D:$F,3,FALSE),"")</f>
        <v/>
      </c>
      <c r="M835" s="202">
        <f t="shared" si="51"/>
        <v>0</v>
      </c>
    </row>
    <row r="836" spans="7:13" x14ac:dyDescent="0.2">
      <c r="G836" s="39">
        <f t="shared" si="48"/>
        <v>0</v>
      </c>
      <c r="H836" s="39" t="str">
        <f>IFERROR(VLOOKUP(G836,Verweis!$D:$F,3,FALSE),"")</f>
        <v/>
      </c>
      <c r="I836" s="202">
        <f t="shared" si="49"/>
        <v>0</v>
      </c>
      <c r="K836" s="39">
        <f t="shared" si="50"/>
        <v>0</v>
      </c>
      <c r="L836" s="39" t="str">
        <f>IFERROR(VLOOKUP(K836,Verweis!$D:$F,3,FALSE),"")</f>
        <v/>
      </c>
      <c r="M836" s="202">
        <f t="shared" si="51"/>
        <v>0</v>
      </c>
    </row>
    <row r="837" spans="7:13" x14ac:dyDescent="0.2">
      <c r="G837" s="39">
        <f t="shared" si="48"/>
        <v>0</v>
      </c>
      <c r="H837" s="39" t="str">
        <f>IFERROR(VLOOKUP(G837,Verweis!$D:$F,3,FALSE),"")</f>
        <v/>
      </c>
      <c r="I837" s="202">
        <f t="shared" si="49"/>
        <v>0</v>
      </c>
      <c r="K837" s="39">
        <f t="shared" si="50"/>
        <v>0</v>
      </c>
      <c r="L837" s="39" t="str">
        <f>IFERROR(VLOOKUP(K837,Verweis!$D:$F,3,FALSE),"")</f>
        <v/>
      </c>
      <c r="M837" s="202">
        <f t="shared" si="51"/>
        <v>0</v>
      </c>
    </row>
    <row r="838" spans="7:13" x14ac:dyDescent="0.2">
      <c r="G838" s="39">
        <f t="shared" si="48"/>
        <v>0</v>
      </c>
      <c r="H838" s="39" t="str">
        <f>IFERROR(VLOOKUP(G838,Verweis!$D:$F,3,FALSE),"")</f>
        <v/>
      </c>
      <c r="I838" s="202">
        <f t="shared" si="49"/>
        <v>0</v>
      </c>
      <c r="K838" s="39">
        <f t="shared" si="50"/>
        <v>0</v>
      </c>
      <c r="L838" s="39" t="str">
        <f>IFERROR(VLOOKUP(K838,Verweis!$D:$F,3,FALSE),"")</f>
        <v/>
      </c>
      <c r="M838" s="202">
        <f t="shared" si="51"/>
        <v>0</v>
      </c>
    </row>
    <row r="839" spans="7:13" x14ac:dyDescent="0.2">
      <c r="G839" s="39">
        <f t="shared" si="48"/>
        <v>0</v>
      </c>
      <c r="H839" s="39" t="str">
        <f>IFERROR(VLOOKUP(G839,Verweis!$D:$F,3,FALSE),"")</f>
        <v/>
      </c>
      <c r="I839" s="202">
        <f t="shared" si="49"/>
        <v>0</v>
      </c>
      <c r="K839" s="39">
        <f t="shared" si="50"/>
        <v>0</v>
      </c>
      <c r="L839" s="39" t="str">
        <f>IFERROR(VLOOKUP(K839,Verweis!$D:$F,3,FALSE),"")</f>
        <v/>
      </c>
      <c r="M839" s="202">
        <f t="shared" si="51"/>
        <v>0</v>
      </c>
    </row>
    <row r="840" spans="7:13" x14ac:dyDescent="0.2">
      <c r="G840" s="39">
        <f t="shared" si="48"/>
        <v>0</v>
      </c>
      <c r="H840" s="39" t="str">
        <f>IFERROR(VLOOKUP(G840,Verweis!$D:$F,3,FALSE),"")</f>
        <v/>
      </c>
      <c r="I840" s="202">
        <f t="shared" si="49"/>
        <v>0</v>
      </c>
      <c r="K840" s="39">
        <f t="shared" si="50"/>
        <v>0</v>
      </c>
      <c r="L840" s="39" t="str">
        <f>IFERROR(VLOOKUP(K840,Verweis!$D:$F,3,FALSE),"")</f>
        <v/>
      </c>
      <c r="M840" s="202">
        <f t="shared" si="51"/>
        <v>0</v>
      </c>
    </row>
    <row r="841" spans="7:13" x14ac:dyDescent="0.2">
      <c r="G841" s="39">
        <f t="shared" si="48"/>
        <v>0</v>
      </c>
      <c r="H841" s="39" t="str">
        <f>IFERROR(VLOOKUP(G841,Verweis!$D:$F,3,FALSE),"")</f>
        <v/>
      </c>
      <c r="I841" s="202">
        <f t="shared" si="49"/>
        <v>0</v>
      </c>
      <c r="K841" s="39">
        <f t="shared" si="50"/>
        <v>0</v>
      </c>
      <c r="L841" s="39" t="str">
        <f>IFERROR(VLOOKUP(K841,Verweis!$D:$F,3,FALSE),"")</f>
        <v/>
      </c>
      <c r="M841" s="202">
        <f t="shared" si="51"/>
        <v>0</v>
      </c>
    </row>
    <row r="842" spans="7:13" x14ac:dyDescent="0.2">
      <c r="G842" s="39">
        <f t="shared" si="48"/>
        <v>0</v>
      </c>
      <c r="H842" s="39" t="str">
        <f>IFERROR(VLOOKUP(G842,Verweis!$D:$F,3,FALSE),"")</f>
        <v/>
      </c>
      <c r="I842" s="202">
        <f t="shared" si="49"/>
        <v>0</v>
      </c>
      <c r="K842" s="39">
        <f t="shared" si="50"/>
        <v>0</v>
      </c>
      <c r="L842" s="39" t="str">
        <f>IFERROR(VLOOKUP(K842,Verweis!$D:$F,3,FALSE),"")</f>
        <v/>
      </c>
      <c r="M842" s="202">
        <f t="shared" si="51"/>
        <v>0</v>
      </c>
    </row>
    <row r="843" spans="7:13" x14ac:dyDescent="0.2">
      <c r="G843" s="39">
        <f t="shared" si="48"/>
        <v>0</v>
      </c>
      <c r="H843" s="39" t="str">
        <f>IFERROR(VLOOKUP(G843,Verweis!$D:$F,3,FALSE),"")</f>
        <v/>
      </c>
      <c r="I843" s="202">
        <f t="shared" si="49"/>
        <v>0</v>
      </c>
      <c r="K843" s="39">
        <f t="shared" si="50"/>
        <v>0</v>
      </c>
      <c r="L843" s="39" t="str">
        <f>IFERROR(VLOOKUP(K843,Verweis!$D:$F,3,FALSE),"")</f>
        <v/>
      </c>
      <c r="M843" s="202">
        <f t="shared" si="51"/>
        <v>0</v>
      </c>
    </row>
    <row r="844" spans="7:13" x14ac:dyDescent="0.2">
      <c r="G844" s="39">
        <f t="shared" si="48"/>
        <v>0</v>
      </c>
      <c r="H844" s="39" t="str">
        <f>IFERROR(VLOOKUP(G844,Verweis!$D:$F,3,FALSE),"")</f>
        <v/>
      </c>
      <c r="I844" s="202">
        <f t="shared" si="49"/>
        <v>0</v>
      </c>
      <c r="K844" s="39">
        <f t="shared" si="50"/>
        <v>0</v>
      </c>
      <c r="L844" s="39" t="str">
        <f>IFERROR(VLOOKUP(K844,Verweis!$D:$F,3,FALSE),"")</f>
        <v/>
      </c>
      <c r="M844" s="202">
        <f t="shared" si="51"/>
        <v>0</v>
      </c>
    </row>
    <row r="845" spans="7:13" x14ac:dyDescent="0.2">
      <c r="G845" s="39">
        <f t="shared" ref="G845:G908" si="52">A845</f>
        <v>0</v>
      </c>
      <c r="H845" s="39" t="str">
        <f>IFERROR(VLOOKUP(G845,Verweis!$D:$F,3,FALSE),"")</f>
        <v/>
      </c>
      <c r="I845" s="202">
        <f t="shared" ref="I845:I908" si="53">B845</f>
        <v>0</v>
      </c>
      <c r="K845" s="39">
        <f t="shared" ref="K845:K908" si="54">D845</f>
        <v>0</v>
      </c>
      <c r="L845" s="39" t="str">
        <f>IFERROR(VLOOKUP(K845,Verweis!$D:$F,3,FALSE),"")</f>
        <v/>
      </c>
      <c r="M845" s="202">
        <f t="shared" ref="M845:M908" si="55">E845</f>
        <v>0</v>
      </c>
    </row>
    <row r="846" spans="7:13" x14ac:dyDescent="0.2">
      <c r="G846" s="39">
        <f t="shared" si="52"/>
        <v>0</v>
      </c>
      <c r="H846" s="39" t="str">
        <f>IFERROR(VLOOKUP(G846,Verweis!$D:$F,3,FALSE),"")</f>
        <v/>
      </c>
      <c r="I846" s="202">
        <f t="shared" si="53"/>
        <v>0</v>
      </c>
      <c r="K846" s="39">
        <f t="shared" si="54"/>
        <v>0</v>
      </c>
      <c r="L846" s="39" t="str">
        <f>IFERROR(VLOOKUP(K846,Verweis!$D:$F,3,FALSE),"")</f>
        <v/>
      </c>
      <c r="M846" s="202">
        <f t="shared" si="55"/>
        <v>0</v>
      </c>
    </row>
    <row r="847" spans="7:13" x14ac:dyDescent="0.2">
      <c r="G847" s="39">
        <f t="shared" si="52"/>
        <v>0</v>
      </c>
      <c r="H847" s="39" t="str">
        <f>IFERROR(VLOOKUP(G847,Verweis!$D:$F,3,FALSE),"")</f>
        <v/>
      </c>
      <c r="I847" s="202">
        <f t="shared" si="53"/>
        <v>0</v>
      </c>
      <c r="K847" s="39">
        <f t="shared" si="54"/>
        <v>0</v>
      </c>
      <c r="L847" s="39" t="str">
        <f>IFERROR(VLOOKUP(K847,Verweis!$D:$F,3,FALSE),"")</f>
        <v/>
      </c>
      <c r="M847" s="202">
        <f t="shared" si="55"/>
        <v>0</v>
      </c>
    </row>
    <row r="848" spans="7:13" x14ac:dyDescent="0.2">
      <c r="G848" s="39">
        <f t="shared" si="52"/>
        <v>0</v>
      </c>
      <c r="H848" s="39" t="str">
        <f>IFERROR(VLOOKUP(G848,Verweis!$D:$F,3,FALSE),"")</f>
        <v/>
      </c>
      <c r="I848" s="202">
        <f t="shared" si="53"/>
        <v>0</v>
      </c>
      <c r="K848" s="39">
        <f t="shared" si="54"/>
        <v>0</v>
      </c>
      <c r="L848" s="39" t="str">
        <f>IFERROR(VLOOKUP(K848,Verweis!$D:$F,3,FALSE),"")</f>
        <v/>
      </c>
      <c r="M848" s="202">
        <f t="shared" si="55"/>
        <v>0</v>
      </c>
    </row>
    <row r="849" spans="7:13" x14ac:dyDescent="0.2">
      <c r="G849" s="39">
        <f t="shared" si="52"/>
        <v>0</v>
      </c>
      <c r="H849" s="39" t="str">
        <f>IFERROR(VLOOKUP(G849,Verweis!$D:$F,3,FALSE),"")</f>
        <v/>
      </c>
      <c r="I849" s="202">
        <f t="shared" si="53"/>
        <v>0</v>
      </c>
      <c r="K849" s="39">
        <f t="shared" si="54"/>
        <v>0</v>
      </c>
      <c r="L849" s="39" t="str">
        <f>IFERROR(VLOOKUP(K849,Verweis!$D:$F,3,FALSE),"")</f>
        <v/>
      </c>
      <c r="M849" s="202">
        <f t="shared" si="55"/>
        <v>0</v>
      </c>
    </row>
    <row r="850" spans="7:13" x14ac:dyDescent="0.2">
      <c r="G850" s="39">
        <f t="shared" si="52"/>
        <v>0</v>
      </c>
      <c r="H850" s="39" t="str">
        <f>IFERROR(VLOOKUP(G850,Verweis!$D:$F,3,FALSE),"")</f>
        <v/>
      </c>
      <c r="I850" s="202">
        <f t="shared" si="53"/>
        <v>0</v>
      </c>
      <c r="K850" s="39">
        <f t="shared" si="54"/>
        <v>0</v>
      </c>
      <c r="L850" s="39" t="str">
        <f>IFERROR(VLOOKUP(K850,Verweis!$D:$F,3,FALSE),"")</f>
        <v/>
      </c>
      <c r="M850" s="202">
        <f t="shared" si="55"/>
        <v>0</v>
      </c>
    </row>
    <row r="851" spans="7:13" x14ac:dyDescent="0.2">
      <c r="G851" s="39">
        <f t="shared" si="52"/>
        <v>0</v>
      </c>
      <c r="H851" s="39" t="str">
        <f>IFERROR(VLOOKUP(G851,Verweis!$D:$F,3,FALSE),"")</f>
        <v/>
      </c>
      <c r="I851" s="202">
        <f t="shared" si="53"/>
        <v>0</v>
      </c>
      <c r="K851" s="39">
        <f t="shared" si="54"/>
        <v>0</v>
      </c>
      <c r="L851" s="39" t="str">
        <f>IFERROR(VLOOKUP(K851,Verweis!$D:$F,3,FALSE),"")</f>
        <v/>
      </c>
      <c r="M851" s="202">
        <f t="shared" si="55"/>
        <v>0</v>
      </c>
    </row>
    <row r="852" spans="7:13" x14ac:dyDescent="0.2">
      <c r="G852" s="39">
        <f t="shared" si="52"/>
        <v>0</v>
      </c>
      <c r="H852" s="39" t="str">
        <f>IFERROR(VLOOKUP(G852,Verweis!$D:$F,3,FALSE),"")</f>
        <v/>
      </c>
      <c r="I852" s="202">
        <f t="shared" si="53"/>
        <v>0</v>
      </c>
      <c r="K852" s="39">
        <f t="shared" si="54"/>
        <v>0</v>
      </c>
      <c r="L852" s="39" t="str">
        <f>IFERROR(VLOOKUP(K852,Verweis!$D:$F,3,FALSE),"")</f>
        <v/>
      </c>
      <c r="M852" s="202">
        <f t="shared" si="55"/>
        <v>0</v>
      </c>
    </row>
    <row r="853" spans="7:13" x14ac:dyDescent="0.2">
      <c r="G853" s="39">
        <f t="shared" si="52"/>
        <v>0</v>
      </c>
      <c r="H853" s="39" t="str">
        <f>IFERROR(VLOOKUP(G853,Verweis!$D:$F,3,FALSE),"")</f>
        <v/>
      </c>
      <c r="I853" s="202">
        <f t="shared" si="53"/>
        <v>0</v>
      </c>
      <c r="K853" s="39">
        <f t="shared" si="54"/>
        <v>0</v>
      </c>
      <c r="L853" s="39" t="str">
        <f>IFERROR(VLOOKUP(K853,Verweis!$D:$F,3,FALSE),"")</f>
        <v/>
      </c>
      <c r="M853" s="202">
        <f t="shared" si="55"/>
        <v>0</v>
      </c>
    </row>
    <row r="854" spans="7:13" x14ac:dyDescent="0.2">
      <c r="G854" s="39">
        <f t="shared" si="52"/>
        <v>0</v>
      </c>
      <c r="H854" s="39" t="str">
        <f>IFERROR(VLOOKUP(G854,Verweis!$D:$F,3,FALSE),"")</f>
        <v/>
      </c>
      <c r="I854" s="202">
        <f t="shared" si="53"/>
        <v>0</v>
      </c>
      <c r="K854" s="39">
        <f t="shared" si="54"/>
        <v>0</v>
      </c>
      <c r="L854" s="39" t="str">
        <f>IFERROR(VLOOKUP(K854,Verweis!$D:$F,3,FALSE),"")</f>
        <v/>
      </c>
      <c r="M854" s="202">
        <f t="shared" si="55"/>
        <v>0</v>
      </c>
    </row>
    <row r="855" spans="7:13" x14ac:dyDescent="0.2">
      <c r="G855" s="39">
        <f t="shared" si="52"/>
        <v>0</v>
      </c>
      <c r="H855" s="39" t="str">
        <f>IFERROR(VLOOKUP(G855,Verweis!$D:$F,3,FALSE),"")</f>
        <v/>
      </c>
      <c r="I855" s="202">
        <f t="shared" si="53"/>
        <v>0</v>
      </c>
      <c r="K855" s="39">
        <f t="shared" si="54"/>
        <v>0</v>
      </c>
      <c r="L855" s="39" t="str">
        <f>IFERROR(VLOOKUP(K855,Verweis!$D:$F,3,FALSE),"")</f>
        <v/>
      </c>
      <c r="M855" s="202">
        <f t="shared" si="55"/>
        <v>0</v>
      </c>
    </row>
    <row r="856" spans="7:13" x14ac:dyDescent="0.2">
      <c r="G856" s="39">
        <f t="shared" si="52"/>
        <v>0</v>
      </c>
      <c r="H856" s="39" t="str">
        <f>IFERROR(VLOOKUP(G856,Verweis!$D:$F,3,FALSE),"")</f>
        <v/>
      </c>
      <c r="I856" s="202">
        <f t="shared" si="53"/>
        <v>0</v>
      </c>
      <c r="K856" s="39">
        <f t="shared" si="54"/>
        <v>0</v>
      </c>
      <c r="L856" s="39" t="str">
        <f>IFERROR(VLOOKUP(K856,Verweis!$D:$F,3,FALSE),"")</f>
        <v/>
      </c>
      <c r="M856" s="202">
        <f t="shared" si="55"/>
        <v>0</v>
      </c>
    </row>
    <row r="857" spans="7:13" x14ac:dyDescent="0.2">
      <c r="G857" s="39">
        <f t="shared" si="52"/>
        <v>0</v>
      </c>
      <c r="H857" s="39" t="str">
        <f>IFERROR(VLOOKUP(G857,Verweis!$D:$F,3,FALSE),"")</f>
        <v/>
      </c>
      <c r="I857" s="202">
        <f t="shared" si="53"/>
        <v>0</v>
      </c>
      <c r="K857" s="39">
        <f t="shared" si="54"/>
        <v>0</v>
      </c>
      <c r="L857" s="39" t="str">
        <f>IFERROR(VLOOKUP(K857,Verweis!$D:$F,3,FALSE),"")</f>
        <v/>
      </c>
      <c r="M857" s="202">
        <f t="shared" si="55"/>
        <v>0</v>
      </c>
    </row>
    <row r="858" spans="7:13" x14ac:dyDescent="0.2">
      <c r="G858" s="39">
        <f t="shared" si="52"/>
        <v>0</v>
      </c>
      <c r="H858" s="39" t="str">
        <f>IFERROR(VLOOKUP(G858,Verweis!$D:$F,3,FALSE),"")</f>
        <v/>
      </c>
      <c r="I858" s="202">
        <f t="shared" si="53"/>
        <v>0</v>
      </c>
      <c r="K858" s="39">
        <f t="shared" si="54"/>
        <v>0</v>
      </c>
      <c r="L858" s="39" t="str">
        <f>IFERROR(VLOOKUP(K858,Verweis!$D:$F,3,FALSE),"")</f>
        <v/>
      </c>
      <c r="M858" s="202">
        <f t="shared" si="55"/>
        <v>0</v>
      </c>
    </row>
    <row r="859" spans="7:13" x14ac:dyDescent="0.2">
      <c r="G859" s="39">
        <f t="shared" si="52"/>
        <v>0</v>
      </c>
      <c r="H859" s="39" t="str">
        <f>IFERROR(VLOOKUP(G859,Verweis!$D:$F,3,FALSE),"")</f>
        <v/>
      </c>
      <c r="I859" s="202">
        <f t="shared" si="53"/>
        <v>0</v>
      </c>
      <c r="K859" s="39">
        <f t="shared" si="54"/>
        <v>0</v>
      </c>
      <c r="L859" s="39" t="str">
        <f>IFERROR(VLOOKUP(K859,Verweis!$D:$F,3,FALSE),"")</f>
        <v/>
      </c>
      <c r="M859" s="202">
        <f t="shared" si="55"/>
        <v>0</v>
      </c>
    </row>
    <row r="860" spans="7:13" x14ac:dyDescent="0.2">
      <c r="G860" s="39">
        <f t="shared" si="52"/>
        <v>0</v>
      </c>
      <c r="H860" s="39" t="str">
        <f>IFERROR(VLOOKUP(G860,Verweis!$D:$F,3,FALSE),"")</f>
        <v/>
      </c>
      <c r="I860" s="202">
        <f t="shared" si="53"/>
        <v>0</v>
      </c>
      <c r="K860" s="39">
        <f t="shared" si="54"/>
        <v>0</v>
      </c>
      <c r="L860" s="39" t="str">
        <f>IFERROR(VLOOKUP(K860,Verweis!$D:$F,3,FALSE),"")</f>
        <v/>
      </c>
      <c r="M860" s="202">
        <f t="shared" si="55"/>
        <v>0</v>
      </c>
    </row>
    <row r="861" spans="7:13" x14ac:dyDescent="0.2">
      <c r="G861" s="39">
        <f t="shared" si="52"/>
        <v>0</v>
      </c>
      <c r="H861" s="39" t="str">
        <f>IFERROR(VLOOKUP(G861,Verweis!$D:$F,3,FALSE),"")</f>
        <v/>
      </c>
      <c r="I861" s="202">
        <f t="shared" si="53"/>
        <v>0</v>
      </c>
      <c r="K861" s="39">
        <f t="shared" si="54"/>
        <v>0</v>
      </c>
      <c r="L861" s="39" t="str">
        <f>IFERROR(VLOOKUP(K861,Verweis!$D:$F,3,FALSE),"")</f>
        <v/>
      </c>
      <c r="M861" s="202">
        <f t="shared" si="55"/>
        <v>0</v>
      </c>
    </row>
    <row r="862" spans="7:13" x14ac:dyDescent="0.2">
      <c r="G862" s="39">
        <f t="shared" si="52"/>
        <v>0</v>
      </c>
      <c r="H862" s="39" t="str">
        <f>IFERROR(VLOOKUP(G862,Verweis!$D:$F,3,FALSE),"")</f>
        <v/>
      </c>
      <c r="I862" s="202">
        <f t="shared" si="53"/>
        <v>0</v>
      </c>
      <c r="K862" s="39">
        <f t="shared" si="54"/>
        <v>0</v>
      </c>
      <c r="L862" s="39" t="str">
        <f>IFERROR(VLOOKUP(K862,Verweis!$D:$F,3,FALSE),"")</f>
        <v/>
      </c>
      <c r="M862" s="202">
        <f t="shared" si="55"/>
        <v>0</v>
      </c>
    </row>
    <row r="863" spans="7:13" x14ac:dyDescent="0.2">
      <c r="G863" s="39">
        <f t="shared" si="52"/>
        <v>0</v>
      </c>
      <c r="H863" s="39" t="str">
        <f>IFERROR(VLOOKUP(G863,Verweis!$D:$F,3,FALSE),"")</f>
        <v/>
      </c>
      <c r="I863" s="202">
        <f t="shared" si="53"/>
        <v>0</v>
      </c>
      <c r="K863" s="39">
        <f t="shared" si="54"/>
        <v>0</v>
      </c>
      <c r="L863" s="39" t="str">
        <f>IFERROR(VLOOKUP(K863,Verweis!$D:$F,3,FALSE),"")</f>
        <v/>
      </c>
      <c r="M863" s="202">
        <f t="shared" si="55"/>
        <v>0</v>
      </c>
    </row>
    <row r="864" spans="7:13" x14ac:dyDescent="0.2">
      <c r="G864" s="39">
        <f t="shared" si="52"/>
        <v>0</v>
      </c>
      <c r="H864" s="39" t="str">
        <f>IFERROR(VLOOKUP(G864,Verweis!$D:$F,3,FALSE),"")</f>
        <v/>
      </c>
      <c r="I864" s="202">
        <f t="shared" si="53"/>
        <v>0</v>
      </c>
      <c r="K864" s="39">
        <f t="shared" si="54"/>
        <v>0</v>
      </c>
      <c r="L864" s="39" t="str">
        <f>IFERROR(VLOOKUP(K864,Verweis!$D:$F,3,FALSE),"")</f>
        <v/>
      </c>
      <c r="M864" s="202">
        <f t="shared" si="55"/>
        <v>0</v>
      </c>
    </row>
    <row r="865" spans="7:13" x14ac:dyDescent="0.2">
      <c r="G865" s="39">
        <f t="shared" si="52"/>
        <v>0</v>
      </c>
      <c r="H865" s="39" t="str">
        <f>IFERROR(VLOOKUP(G865,Verweis!$D:$F,3,FALSE),"")</f>
        <v/>
      </c>
      <c r="I865" s="202">
        <f t="shared" si="53"/>
        <v>0</v>
      </c>
      <c r="K865" s="39">
        <f t="shared" si="54"/>
        <v>0</v>
      </c>
      <c r="L865" s="39" t="str">
        <f>IFERROR(VLOOKUP(K865,Verweis!$D:$F,3,FALSE),"")</f>
        <v/>
      </c>
      <c r="M865" s="202">
        <f t="shared" si="55"/>
        <v>0</v>
      </c>
    </row>
    <row r="866" spans="7:13" x14ac:dyDescent="0.2">
      <c r="G866" s="39">
        <f t="shared" si="52"/>
        <v>0</v>
      </c>
      <c r="H866" s="39" t="str">
        <f>IFERROR(VLOOKUP(G866,Verweis!$D:$F,3,FALSE),"")</f>
        <v/>
      </c>
      <c r="I866" s="202">
        <f t="shared" si="53"/>
        <v>0</v>
      </c>
      <c r="K866" s="39">
        <f t="shared" si="54"/>
        <v>0</v>
      </c>
      <c r="L866" s="39" t="str">
        <f>IFERROR(VLOOKUP(K866,Verweis!$D:$F,3,FALSE),"")</f>
        <v/>
      </c>
      <c r="M866" s="202">
        <f t="shared" si="55"/>
        <v>0</v>
      </c>
    </row>
    <row r="867" spans="7:13" x14ac:dyDescent="0.2">
      <c r="G867" s="39">
        <f t="shared" si="52"/>
        <v>0</v>
      </c>
      <c r="H867" s="39" t="str">
        <f>IFERROR(VLOOKUP(G867,Verweis!$D:$F,3,FALSE),"")</f>
        <v/>
      </c>
      <c r="I867" s="202">
        <f t="shared" si="53"/>
        <v>0</v>
      </c>
      <c r="K867" s="39">
        <f t="shared" si="54"/>
        <v>0</v>
      </c>
      <c r="L867" s="39" t="str">
        <f>IFERROR(VLOOKUP(K867,Verweis!$D:$F,3,FALSE),"")</f>
        <v/>
      </c>
      <c r="M867" s="202">
        <f t="shared" si="55"/>
        <v>0</v>
      </c>
    </row>
    <row r="868" spans="7:13" x14ac:dyDescent="0.2">
      <c r="G868" s="39">
        <f t="shared" si="52"/>
        <v>0</v>
      </c>
      <c r="H868" s="39" t="str">
        <f>IFERROR(VLOOKUP(G868,Verweis!$D:$F,3,FALSE),"")</f>
        <v/>
      </c>
      <c r="I868" s="202">
        <f t="shared" si="53"/>
        <v>0</v>
      </c>
      <c r="K868" s="39">
        <f t="shared" si="54"/>
        <v>0</v>
      </c>
      <c r="L868" s="39" t="str">
        <f>IFERROR(VLOOKUP(K868,Verweis!$D:$F,3,FALSE),"")</f>
        <v/>
      </c>
      <c r="M868" s="202">
        <f t="shared" si="55"/>
        <v>0</v>
      </c>
    </row>
    <row r="869" spans="7:13" x14ac:dyDescent="0.2">
      <c r="G869" s="39">
        <f t="shared" si="52"/>
        <v>0</v>
      </c>
      <c r="H869" s="39" t="str">
        <f>IFERROR(VLOOKUP(G869,Verweis!$D:$F,3,FALSE),"")</f>
        <v/>
      </c>
      <c r="I869" s="202">
        <f t="shared" si="53"/>
        <v>0</v>
      </c>
      <c r="K869" s="39">
        <f t="shared" si="54"/>
        <v>0</v>
      </c>
      <c r="L869" s="39" t="str">
        <f>IFERROR(VLOOKUP(K869,Verweis!$D:$F,3,FALSE),"")</f>
        <v/>
      </c>
      <c r="M869" s="202">
        <f t="shared" si="55"/>
        <v>0</v>
      </c>
    </row>
    <row r="870" spans="7:13" x14ac:dyDescent="0.2">
      <c r="G870" s="39">
        <f t="shared" si="52"/>
        <v>0</v>
      </c>
      <c r="H870" s="39" t="str">
        <f>IFERROR(VLOOKUP(G870,Verweis!$D:$F,3,FALSE),"")</f>
        <v/>
      </c>
      <c r="I870" s="202">
        <f t="shared" si="53"/>
        <v>0</v>
      </c>
      <c r="K870" s="39">
        <f t="shared" si="54"/>
        <v>0</v>
      </c>
      <c r="L870" s="39" t="str">
        <f>IFERROR(VLOOKUP(K870,Verweis!$D:$F,3,FALSE),"")</f>
        <v/>
      </c>
      <c r="M870" s="202">
        <f t="shared" si="55"/>
        <v>0</v>
      </c>
    </row>
    <row r="871" spans="7:13" x14ac:dyDescent="0.2">
      <c r="G871" s="39">
        <f t="shared" si="52"/>
        <v>0</v>
      </c>
      <c r="H871" s="39" t="str">
        <f>IFERROR(VLOOKUP(G871,Verweis!$D:$F,3,FALSE),"")</f>
        <v/>
      </c>
      <c r="I871" s="202">
        <f t="shared" si="53"/>
        <v>0</v>
      </c>
      <c r="K871" s="39">
        <f t="shared" si="54"/>
        <v>0</v>
      </c>
      <c r="L871" s="39" t="str">
        <f>IFERROR(VLOOKUP(K871,Verweis!$D:$F,3,FALSE),"")</f>
        <v/>
      </c>
      <c r="M871" s="202">
        <f t="shared" si="55"/>
        <v>0</v>
      </c>
    </row>
    <row r="872" spans="7:13" x14ac:dyDescent="0.2">
      <c r="G872" s="39">
        <f t="shared" si="52"/>
        <v>0</v>
      </c>
      <c r="H872" s="39" t="str">
        <f>IFERROR(VLOOKUP(G872,Verweis!$D:$F,3,FALSE),"")</f>
        <v/>
      </c>
      <c r="I872" s="202">
        <f t="shared" si="53"/>
        <v>0</v>
      </c>
      <c r="K872" s="39">
        <f t="shared" si="54"/>
        <v>0</v>
      </c>
      <c r="L872" s="39" t="str">
        <f>IFERROR(VLOOKUP(K872,Verweis!$D:$F,3,FALSE),"")</f>
        <v/>
      </c>
      <c r="M872" s="202">
        <f t="shared" si="55"/>
        <v>0</v>
      </c>
    </row>
    <row r="873" spans="7:13" x14ac:dyDescent="0.2">
      <c r="G873" s="39">
        <f t="shared" si="52"/>
        <v>0</v>
      </c>
      <c r="H873" s="39" t="str">
        <f>IFERROR(VLOOKUP(G873,Verweis!$D:$F,3,FALSE),"")</f>
        <v/>
      </c>
      <c r="I873" s="202">
        <f t="shared" si="53"/>
        <v>0</v>
      </c>
      <c r="K873" s="39">
        <f t="shared" si="54"/>
        <v>0</v>
      </c>
      <c r="L873" s="39" t="str">
        <f>IFERROR(VLOOKUP(K873,Verweis!$D:$F,3,FALSE),"")</f>
        <v/>
      </c>
      <c r="M873" s="202">
        <f t="shared" si="55"/>
        <v>0</v>
      </c>
    </row>
    <row r="874" spans="7:13" x14ac:dyDescent="0.2">
      <c r="G874" s="39">
        <f t="shared" si="52"/>
        <v>0</v>
      </c>
      <c r="H874" s="39" t="str">
        <f>IFERROR(VLOOKUP(G874,Verweis!$D:$F,3,FALSE),"")</f>
        <v/>
      </c>
      <c r="I874" s="202">
        <f t="shared" si="53"/>
        <v>0</v>
      </c>
      <c r="K874" s="39">
        <f t="shared" si="54"/>
        <v>0</v>
      </c>
      <c r="L874" s="39" t="str">
        <f>IFERROR(VLOOKUP(K874,Verweis!$D:$F,3,FALSE),"")</f>
        <v/>
      </c>
      <c r="M874" s="202">
        <f t="shared" si="55"/>
        <v>0</v>
      </c>
    </row>
    <row r="875" spans="7:13" x14ac:dyDescent="0.2">
      <c r="G875" s="39">
        <f t="shared" si="52"/>
        <v>0</v>
      </c>
      <c r="H875" s="39" t="str">
        <f>IFERROR(VLOOKUP(G875,Verweis!$D:$F,3,FALSE),"")</f>
        <v/>
      </c>
      <c r="I875" s="202">
        <f t="shared" si="53"/>
        <v>0</v>
      </c>
      <c r="K875" s="39">
        <f t="shared" si="54"/>
        <v>0</v>
      </c>
      <c r="L875" s="39" t="str">
        <f>IFERROR(VLOOKUP(K875,Verweis!$D:$F,3,FALSE),"")</f>
        <v/>
      </c>
      <c r="M875" s="202">
        <f t="shared" si="55"/>
        <v>0</v>
      </c>
    </row>
    <row r="876" spans="7:13" x14ac:dyDescent="0.2">
      <c r="G876" s="39">
        <f t="shared" si="52"/>
        <v>0</v>
      </c>
      <c r="H876" s="39" t="str">
        <f>IFERROR(VLOOKUP(G876,Verweis!$D:$F,3,FALSE),"")</f>
        <v/>
      </c>
      <c r="I876" s="202">
        <f t="shared" si="53"/>
        <v>0</v>
      </c>
      <c r="K876" s="39">
        <f t="shared" si="54"/>
        <v>0</v>
      </c>
      <c r="L876" s="39" t="str">
        <f>IFERROR(VLOOKUP(K876,Verweis!$D:$F,3,FALSE),"")</f>
        <v/>
      </c>
      <c r="M876" s="202">
        <f t="shared" si="55"/>
        <v>0</v>
      </c>
    </row>
    <row r="877" spans="7:13" x14ac:dyDescent="0.2">
      <c r="G877" s="39">
        <f t="shared" si="52"/>
        <v>0</v>
      </c>
      <c r="H877" s="39" t="str">
        <f>IFERROR(VLOOKUP(G877,Verweis!$D:$F,3,FALSE),"")</f>
        <v/>
      </c>
      <c r="I877" s="202">
        <f t="shared" si="53"/>
        <v>0</v>
      </c>
      <c r="K877" s="39">
        <f t="shared" si="54"/>
        <v>0</v>
      </c>
      <c r="L877" s="39" t="str">
        <f>IFERROR(VLOOKUP(K877,Verweis!$D:$F,3,FALSE),"")</f>
        <v/>
      </c>
      <c r="M877" s="202">
        <f t="shared" si="55"/>
        <v>0</v>
      </c>
    </row>
    <row r="878" spans="7:13" x14ac:dyDescent="0.2">
      <c r="G878" s="39">
        <f t="shared" si="52"/>
        <v>0</v>
      </c>
      <c r="H878" s="39" t="str">
        <f>IFERROR(VLOOKUP(G878,Verweis!$D:$F,3,FALSE),"")</f>
        <v/>
      </c>
      <c r="I878" s="202">
        <f t="shared" si="53"/>
        <v>0</v>
      </c>
      <c r="K878" s="39">
        <f t="shared" si="54"/>
        <v>0</v>
      </c>
      <c r="L878" s="39" t="str">
        <f>IFERROR(VLOOKUP(K878,Verweis!$D:$F,3,FALSE),"")</f>
        <v/>
      </c>
      <c r="M878" s="202">
        <f t="shared" si="55"/>
        <v>0</v>
      </c>
    </row>
    <row r="879" spans="7:13" x14ac:dyDescent="0.2">
      <c r="G879" s="39">
        <f t="shared" si="52"/>
        <v>0</v>
      </c>
      <c r="H879" s="39" t="str">
        <f>IFERROR(VLOOKUP(G879,Verweis!$D:$F,3,FALSE),"")</f>
        <v/>
      </c>
      <c r="I879" s="202">
        <f t="shared" si="53"/>
        <v>0</v>
      </c>
      <c r="K879" s="39">
        <f t="shared" si="54"/>
        <v>0</v>
      </c>
      <c r="L879" s="39" t="str">
        <f>IFERROR(VLOOKUP(K879,Verweis!$D:$F,3,FALSE),"")</f>
        <v/>
      </c>
      <c r="M879" s="202">
        <f t="shared" si="55"/>
        <v>0</v>
      </c>
    </row>
    <row r="880" spans="7:13" x14ac:dyDescent="0.2">
      <c r="G880" s="39">
        <f t="shared" si="52"/>
        <v>0</v>
      </c>
      <c r="H880" s="39" t="str">
        <f>IFERROR(VLOOKUP(G880,Verweis!$D:$F,3,FALSE),"")</f>
        <v/>
      </c>
      <c r="I880" s="202">
        <f t="shared" si="53"/>
        <v>0</v>
      </c>
      <c r="K880" s="39">
        <f t="shared" si="54"/>
        <v>0</v>
      </c>
      <c r="L880" s="39" t="str">
        <f>IFERROR(VLOOKUP(K880,Verweis!$D:$F,3,FALSE),"")</f>
        <v/>
      </c>
      <c r="M880" s="202">
        <f t="shared" si="55"/>
        <v>0</v>
      </c>
    </row>
    <row r="881" spans="7:13" x14ac:dyDescent="0.2">
      <c r="G881" s="39">
        <f t="shared" si="52"/>
        <v>0</v>
      </c>
      <c r="H881" s="39" t="str">
        <f>IFERROR(VLOOKUP(G881,Verweis!$D:$F,3,FALSE),"")</f>
        <v/>
      </c>
      <c r="I881" s="202">
        <f t="shared" si="53"/>
        <v>0</v>
      </c>
      <c r="K881" s="39">
        <f t="shared" si="54"/>
        <v>0</v>
      </c>
      <c r="L881" s="39" t="str">
        <f>IFERROR(VLOOKUP(K881,Verweis!$D:$F,3,FALSE),"")</f>
        <v/>
      </c>
      <c r="M881" s="202">
        <f t="shared" si="55"/>
        <v>0</v>
      </c>
    </row>
    <row r="882" spans="7:13" x14ac:dyDescent="0.2">
      <c r="G882" s="39">
        <f t="shared" si="52"/>
        <v>0</v>
      </c>
      <c r="H882" s="39" t="str">
        <f>IFERROR(VLOOKUP(G882,Verweis!$D:$F,3,FALSE),"")</f>
        <v/>
      </c>
      <c r="I882" s="202">
        <f t="shared" si="53"/>
        <v>0</v>
      </c>
      <c r="K882" s="39">
        <f t="shared" si="54"/>
        <v>0</v>
      </c>
      <c r="L882" s="39" t="str">
        <f>IFERROR(VLOOKUP(K882,Verweis!$D:$F,3,FALSE),"")</f>
        <v/>
      </c>
      <c r="M882" s="202">
        <f t="shared" si="55"/>
        <v>0</v>
      </c>
    </row>
    <row r="883" spans="7:13" x14ac:dyDescent="0.2">
      <c r="G883" s="39">
        <f t="shared" si="52"/>
        <v>0</v>
      </c>
      <c r="H883" s="39" t="str">
        <f>IFERROR(VLOOKUP(G883,Verweis!$D:$F,3,FALSE),"")</f>
        <v/>
      </c>
      <c r="I883" s="202">
        <f t="shared" si="53"/>
        <v>0</v>
      </c>
      <c r="K883" s="39">
        <f t="shared" si="54"/>
        <v>0</v>
      </c>
      <c r="L883" s="39" t="str">
        <f>IFERROR(VLOOKUP(K883,Verweis!$D:$F,3,FALSE),"")</f>
        <v/>
      </c>
      <c r="M883" s="202">
        <f t="shared" si="55"/>
        <v>0</v>
      </c>
    </row>
    <row r="884" spans="7:13" x14ac:dyDescent="0.2">
      <c r="G884" s="39">
        <f t="shared" si="52"/>
        <v>0</v>
      </c>
      <c r="H884" s="39" t="str">
        <f>IFERROR(VLOOKUP(G884,Verweis!$D:$F,3,FALSE),"")</f>
        <v/>
      </c>
      <c r="I884" s="202">
        <f t="shared" si="53"/>
        <v>0</v>
      </c>
      <c r="K884" s="39">
        <f t="shared" si="54"/>
        <v>0</v>
      </c>
      <c r="L884" s="39" t="str">
        <f>IFERROR(VLOOKUP(K884,Verweis!$D:$F,3,FALSE),"")</f>
        <v/>
      </c>
      <c r="M884" s="202">
        <f t="shared" si="55"/>
        <v>0</v>
      </c>
    </row>
    <row r="885" spans="7:13" x14ac:dyDescent="0.2">
      <c r="G885" s="39">
        <f t="shared" si="52"/>
        <v>0</v>
      </c>
      <c r="H885" s="39" t="str">
        <f>IFERROR(VLOOKUP(G885,Verweis!$D:$F,3,FALSE),"")</f>
        <v/>
      </c>
      <c r="I885" s="202">
        <f t="shared" si="53"/>
        <v>0</v>
      </c>
      <c r="K885" s="39">
        <f t="shared" si="54"/>
        <v>0</v>
      </c>
      <c r="L885" s="39" t="str">
        <f>IFERROR(VLOOKUP(K885,Verweis!$D:$F,3,FALSE),"")</f>
        <v/>
      </c>
      <c r="M885" s="202">
        <f t="shared" si="55"/>
        <v>0</v>
      </c>
    </row>
    <row r="886" spans="7:13" x14ac:dyDescent="0.2">
      <c r="G886" s="39">
        <f t="shared" si="52"/>
        <v>0</v>
      </c>
      <c r="H886" s="39" t="str">
        <f>IFERROR(VLOOKUP(G886,Verweis!$D:$F,3,FALSE),"")</f>
        <v/>
      </c>
      <c r="I886" s="202">
        <f t="shared" si="53"/>
        <v>0</v>
      </c>
      <c r="K886" s="39">
        <f t="shared" si="54"/>
        <v>0</v>
      </c>
      <c r="L886" s="39" t="str">
        <f>IFERROR(VLOOKUP(K886,Verweis!$D:$F,3,FALSE),"")</f>
        <v/>
      </c>
      <c r="M886" s="202">
        <f t="shared" si="55"/>
        <v>0</v>
      </c>
    </row>
    <row r="887" spans="7:13" x14ac:dyDescent="0.2">
      <c r="G887" s="39">
        <f t="shared" si="52"/>
        <v>0</v>
      </c>
      <c r="H887" s="39" t="str">
        <f>IFERROR(VLOOKUP(G887,Verweis!$D:$F,3,FALSE),"")</f>
        <v/>
      </c>
      <c r="I887" s="202">
        <f t="shared" si="53"/>
        <v>0</v>
      </c>
      <c r="K887" s="39">
        <f t="shared" si="54"/>
        <v>0</v>
      </c>
      <c r="L887" s="39" t="str">
        <f>IFERROR(VLOOKUP(K887,Verweis!$D:$F,3,FALSE),"")</f>
        <v/>
      </c>
      <c r="M887" s="202">
        <f t="shared" si="55"/>
        <v>0</v>
      </c>
    </row>
    <row r="888" spans="7:13" x14ac:dyDescent="0.2">
      <c r="G888" s="39">
        <f t="shared" si="52"/>
        <v>0</v>
      </c>
      <c r="H888" s="39" t="str">
        <f>IFERROR(VLOOKUP(G888,Verweis!$D:$F,3,FALSE),"")</f>
        <v/>
      </c>
      <c r="I888" s="202">
        <f t="shared" si="53"/>
        <v>0</v>
      </c>
      <c r="K888" s="39">
        <f t="shared" si="54"/>
        <v>0</v>
      </c>
      <c r="L888" s="39" t="str">
        <f>IFERROR(VLOOKUP(K888,Verweis!$D:$F,3,FALSE),"")</f>
        <v/>
      </c>
      <c r="M888" s="202">
        <f t="shared" si="55"/>
        <v>0</v>
      </c>
    </row>
    <row r="889" spans="7:13" x14ac:dyDescent="0.2">
      <c r="G889" s="39">
        <f t="shared" si="52"/>
        <v>0</v>
      </c>
      <c r="H889" s="39" t="str">
        <f>IFERROR(VLOOKUP(G889,Verweis!$D:$F,3,FALSE),"")</f>
        <v/>
      </c>
      <c r="I889" s="202">
        <f t="shared" si="53"/>
        <v>0</v>
      </c>
      <c r="K889" s="39">
        <f t="shared" si="54"/>
        <v>0</v>
      </c>
      <c r="L889" s="39" t="str">
        <f>IFERROR(VLOOKUP(K889,Verweis!$D:$F,3,FALSE),"")</f>
        <v/>
      </c>
      <c r="M889" s="202">
        <f t="shared" si="55"/>
        <v>0</v>
      </c>
    </row>
    <row r="890" spans="7:13" x14ac:dyDescent="0.2">
      <c r="G890" s="39">
        <f t="shared" si="52"/>
        <v>0</v>
      </c>
      <c r="H890" s="39" t="str">
        <f>IFERROR(VLOOKUP(G890,Verweis!$D:$F,3,FALSE),"")</f>
        <v/>
      </c>
      <c r="I890" s="202">
        <f t="shared" si="53"/>
        <v>0</v>
      </c>
      <c r="K890" s="39">
        <f t="shared" si="54"/>
        <v>0</v>
      </c>
      <c r="L890" s="39" t="str">
        <f>IFERROR(VLOOKUP(K890,Verweis!$D:$F,3,FALSE),"")</f>
        <v/>
      </c>
      <c r="M890" s="202">
        <f t="shared" si="55"/>
        <v>0</v>
      </c>
    </row>
    <row r="891" spans="7:13" x14ac:dyDescent="0.2">
      <c r="G891" s="39">
        <f t="shared" si="52"/>
        <v>0</v>
      </c>
      <c r="H891" s="39" t="str">
        <f>IFERROR(VLOOKUP(G891,Verweis!$D:$F,3,FALSE),"")</f>
        <v/>
      </c>
      <c r="I891" s="202">
        <f t="shared" si="53"/>
        <v>0</v>
      </c>
      <c r="K891" s="39">
        <f t="shared" si="54"/>
        <v>0</v>
      </c>
      <c r="L891" s="39" t="str">
        <f>IFERROR(VLOOKUP(K891,Verweis!$D:$F,3,FALSE),"")</f>
        <v/>
      </c>
      <c r="M891" s="202">
        <f t="shared" si="55"/>
        <v>0</v>
      </c>
    </row>
    <row r="892" spans="7:13" x14ac:dyDescent="0.2">
      <c r="G892" s="39">
        <f t="shared" si="52"/>
        <v>0</v>
      </c>
      <c r="H892" s="39" t="str">
        <f>IFERROR(VLOOKUP(G892,Verweis!$D:$F,3,FALSE),"")</f>
        <v/>
      </c>
      <c r="I892" s="202">
        <f t="shared" si="53"/>
        <v>0</v>
      </c>
      <c r="K892" s="39">
        <f t="shared" si="54"/>
        <v>0</v>
      </c>
      <c r="L892" s="39" t="str">
        <f>IFERROR(VLOOKUP(K892,Verweis!$D:$F,3,FALSE),"")</f>
        <v/>
      </c>
      <c r="M892" s="202">
        <f t="shared" si="55"/>
        <v>0</v>
      </c>
    </row>
    <row r="893" spans="7:13" x14ac:dyDescent="0.2">
      <c r="G893" s="39">
        <f t="shared" si="52"/>
        <v>0</v>
      </c>
      <c r="H893" s="39" t="str">
        <f>IFERROR(VLOOKUP(G893,Verweis!$D:$F,3,FALSE),"")</f>
        <v/>
      </c>
      <c r="I893" s="202">
        <f t="shared" si="53"/>
        <v>0</v>
      </c>
      <c r="K893" s="39">
        <f t="shared" si="54"/>
        <v>0</v>
      </c>
      <c r="L893" s="39" t="str">
        <f>IFERROR(VLOOKUP(K893,Verweis!$D:$F,3,FALSE),"")</f>
        <v/>
      </c>
      <c r="M893" s="202">
        <f t="shared" si="55"/>
        <v>0</v>
      </c>
    </row>
    <row r="894" spans="7:13" x14ac:dyDescent="0.2">
      <c r="G894" s="39">
        <f t="shared" si="52"/>
        <v>0</v>
      </c>
      <c r="H894" s="39" t="str">
        <f>IFERROR(VLOOKUP(G894,Verweis!$D:$F,3,FALSE),"")</f>
        <v/>
      </c>
      <c r="I894" s="202">
        <f t="shared" si="53"/>
        <v>0</v>
      </c>
      <c r="K894" s="39">
        <f t="shared" si="54"/>
        <v>0</v>
      </c>
      <c r="L894" s="39" t="str">
        <f>IFERROR(VLOOKUP(K894,Verweis!$D:$F,3,FALSE),"")</f>
        <v/>
      </c>
      <c r="M894" s="202">
        <f t="shared" si="55"/>
        <v>0</v>
      </c>
    </row>
    <row r="895" spans="7:13" x14ac:dyDescent="0.2">
      <c r="G895" s="39">
        <f t="shared" si="52"/>
        <v>0</v>
      </c>
      <c r="H895" s="39" t="str">
        <f>IFERROR(VLOOKUP(G895,Verweis!$D:$F,3,FALSE),"")</f>
        <v/>
      </c>
      <c r="I895" s="202">
        <f t="shared" si="53"/>
        <v>0</v>
      </c>
      <c r="K895" s="39">
        <f t="shared" si="54"/>
        <v>0</v>
      </c>
      <c r="L895" s="39" t="str">
        <f>IFERROR(VLOOKUP(K895,Verweis!$D:$F,3,FALSE),"")</f>
        <v/>
      </c>
      <c r="M895" s="202">
        <f t="shared" si="55"/>
        <v>0</v>
      </c>
    </row>
    <row r="896" spans="7:13" x14ac:dyDescent="0.2">
      <c r="G896" s="39">
        <f t="shared" si="52"/>
        <v>0</v>
      </c>
      <c r="H896" s="39" t="str">
        <f>IFERROR(VLOOKUP(G896,Verweis!$D:$F,3,FALSE),"")</f>
        <v/>
      </c>
      <c r="I896" s="202">
        <f t="shared" si="53"/>
        <v>0</v>
      </c>
      <c r="K896" s="39">
        <f t="shared" si="54"/>
        <v>0</v>
      </c>
      <c r="L896" s="39" t="str">
        <f>IFERROR(VLOOKUP(K896,Verweis!$D:$F,3,FALSE),"")</f>
        <v/>
      </c>
      <c r="M896" s="202">
        <f t="shared" si="55"/>
        <v>0</v>
      </c>
    </row>
    <row r="897" spans="7:13" x14ac:dyDescent="0.2">
      <c r="G897" s="39">
        <f t="shared" si="52"/>
        <v>0</v>
      </c>
      <c r="H897" s="39" t="str">
        <f>IFERROR(VLOOKUP(G897,Verweis!$D:$F,3,FALSE),"")</f>
        <v/>
      </c>
      <c r="I897" s="202">
        <f t="shared" si="53"/>
        <v>0</v>
      </c>
      <c r="K897" s="39">
        <f t="shared" si="54"/>
        <v>0</v>
      </c>
      <c r="L897" s="39" t="str">
        <f>IFERROR(VLOOKUP(K897,Verweis!$D:$F,3,FALSE),"")</f>
        <v/>
      </c>
      <c r="M897" s="202">
        <f t="shared" si="55"/>
        <v>0</v>
      </c>
    </row>
    <row r="898" spans="7:13" x14ac:dyDescent="0.2">
      <c r="G898" s="39">
        <f t="shared" si="52"/>
        <v>0</v>
      </c>
      <c r="H898" s="39" t="str">
        <f>IFERROR(VLOOKUP(G898,Verweis!$D:$F,3,FALSE),"")</f>
        <v/>
      </c>
      <c r="I898" s="202">
        <f t="shared" si="53"/>
        <v>0</v>
      </c>
      <c r="K898" s="39">
        <f t="shared" si="54"/>
        <v>0</v>
      </c>
      <c r="L898" s="39" t="str">
        <f>IFERROR(VLOOKUP(K898,Verweis!$D:$F,3,FALSE),"")</f>
        <v/>
      </c>
      <c r="M898" s="202">
        <f t="shared" si="55"/>
        <v>0</v>
      </c>
    </row>
    <row r="899" spans="7:13" x14ac:dyDescent="0.2">
      <c r="G899" s="39">
        <f t="shared" si="52"/>
        <v>0</v>
      </c>
      <c r="H899" s="39" t="str">
        <f>IFERROR(VLOOKUP(G899,Verweis!$D:$F,3,FALSE),"")</f>
        <v/>
      </c>
      <c r="I899" s="202">
        <f t="shared" si="53"/>
        <v>0</v>
      </c>
      <c r="K899" s="39">
        <f t="shared" si="54"/>
        <v>0</v>
      </c>
      <c r="L899" s="39" t="str">
        <f>IFERROR(VLOOKUP(K899,Verweis!$D:$F,3,FALSE),"")</f>
        <v/>
      </c>
      <c r="M899" s="202">
        <f t="shared" si="55"/>
        <v>0</v>
      </c>
    </row>
    <row r="900" spans="7:13" x14ac:dyDescent="0.2">
      <c r="G900" s="39">
        <f t="shared" si="52"/>
        <v>0</v>
      </c>
      <c r="H900" s="39" t="str">
        <f>IFERROR(VLOOKUP(G900,Verweis!$D:$F,3,FALSE),"")</f>
        <v/>
      </c>
      <c r="I900" s="202">
        <f t="shared" si="53"/>
        <v>0</v>
      </c>
      <c r="K900" s="39">
        <f t="shared" si="54"/>
        <v>0</v>
      </c>
      <c r="L900" s="39" t="str">
        <f>IFERROR(VLOOKUP(K900,Verweis!$D:$F,3,FALSE),"")</f>
        <v/>
      </c>
      <c r="M900" s="202">
        <f t="shared" si="55"/>
        <v>0</v>
      </c>
    </row>
    <row r="901" spans="7:13" x14ac:dyDescent="0.2">
      <c r="G901" s="39">
        <f t="shared" si="52"/>
        <v>0</v>
      </c>
      <c r="H901" s="39" t="str">
        <f>IFERROR(VLOOKUP(G901,Verweis!$D:$F,3,FALSE),"")</f>
        <v/>
      </c>
      <c r="I901" s="202">
        <f t="shared" si="53"/>
        <v>0</v>
      </c>
      <c r="K901" s="39">
        <f t="shared" si="54"/>
        <v>0</v>
      </c>
      <c r="L901" s="39" t="str">
        <f>IFERROR(VLOOKUP(K901,Verweis!$D:$F,3,FALSE),"")</f>
        <v/>
      </c>
      <c r="M901" s="202">
        <f t="shared" si="55"/>
        <v>0</v>
      </c>
    </row>
    <row r="902" spans="7:13" x14ac:dyDescent="0.2">
      <c r="G902" s="39">
        <f t="shared" si="52"/>
        <v>0</v>
      </c>
      <c r="H902" s="39" t="str">
        <f>IFERROR(VLOOKUP(G902,Verweis!$D:$F,3,FALSE),"")</f>
        <v/>
      </c>
      <c r="I902" s="202">
        <f t="shared" si="53"/>
        <v>0</v>
      </c>
      <c r="K902" s="39">
        <f t="shared" si="54"/>
        <v>0</v>
      </c>
      <c r="L902" s="39" t="str">
        <f>IFERROR(VLOOKUP(K902,Verweis!$D:$F,3,FALSE),"")</f>
        <v/>
      </c>
      <c r="M902" s="202">
        <f t="shared" si="55"/>
        <v>0</v>
      </c>
    </row>
    <row r="903" spans="7:13" x14ac:dyDescent="0.2">
      <c r="G903" s="39">
        <f t="shared" si="52"/>
        <v>0</v>
      </c>
      <c r="H903" s="39" t="str">
        <f>IFERROR(VLOOKUP(G903,Verweis!$D:$F,3,FALSE),"")</f>
        <v/>
      </c>
      <c r="I903" s="202">
        <f t="shared" si="53"/>
        <v>0</v>
      </c>
      <c r="K903" s="39">
        <f t="shared" si="54"/>
        <v>0</v>
      </c>
      <c r="L903" s="39" t="str">
        <f>IFERROR(VLOOKUP(K903,Verweis!$D:$F,3,FALSE),"")</f>
        <v/>
      </c>
      <c r="M903" s="202">
        <f t="shared" si="55"/>
        <v>0</v>
      </c>
    </row>
    <row r="904" spans="7:13" x14ac:dyDescent="0.2">
      <c r="G904" s="39">
        <f t="shared" si="52"/>
        <v>0</v>
      </c>
      <c r="H904" s="39" t="str">
        <f>IFERROR(VLOOKUP(G904,Verweis!$D:$F,3,FALSE),"")</f>
        <v/>
      </c>
      <c r="I904" s="202">
        <f t="shared" si="53"/>
        <v>0</v>
      </c>
      <c r="K904" s="39">
        <f t="shared" si="54"/>
        <v>0</v>
      </c>
      <c r="L904" s="39" t="str">
        <f>IFERROR(VLOOKUP(K904,Verweis!$D:$F,3,FALSE),"")</f>
        <v/>
      </c>
      <c r="M904" s="202">
        <f t="shared" si="55"/>
        <v>0</v>
      </c>
    </row>
    <row r="905" spans="7:13" x14ac:dyDescent="0.2">
      <c r="G905" s="39">
        <f t="shared" si="52"/>
        <v>0</v>
      </c>
      <c r="H905" s="39" t="str">
        <f>IFERROR(VLOOKUP(G905,Verweis!$D:$F,3,FALSE),"")</f>
        <v/>
      </c>
      <c r="I905" s="202">
        <f t="shared" si="53"/>
        <v>0</v>
      </c>
      <c r="K905" s="39">
        <f t="shared" si="54"/>
        <v>0</v>
      </c>
      <c r="L905" s="39" t="str">
        <f>IFERROR(VLOOKUP(K905,Verweis!$D:$F,3,FALSE),"")</f>
        <v/>
      </c>
      <c r="M905" s="202">
        <f t="shared" si="55"/>
        <v>0</v>
      </c>
    </row>
    <row r="906" spans="7:13" x14ac:dyDescent="0.2">
      <c r="G906" s="39">
        <f t="shared" si="52"/>
        <v>0</v>
      </c>
      <c r="H906" s="39" t="str">
        <f>IFERROR(VLOOKUP(G906,Verweis!$D:$F,3,FALSE),"")</f>
        <v/>
      </c>
      <c r="I906" s="202">
        <f t="shared" si="53"/>
        <v>0</v>
      </c>
      <c r="K906" s="39">
        <f t="shared" si="54"/>
        <v>0</v>
      </c>
      <c r="L906" s="39" t="str">
        <f>IFERROR(VLOOKUP(K906,Verweis!$D:$F,3,FALSE),"")</f>
        <v/>
      </c>
      <c r="M906" s="202">
        <f t="shared" si="55"/>
        <v>0</v>
      </c>
    </row>
    <row r="907" spans="7:13" x14ac:dyDescent="0.2">
      <c r="G907" s="39">
        <f t="shared" si="52"/>
        <v>0</v>
      </c>
      <c r="H907" s="39" t="str">
        <f>IFERROR(VLOOKUP(G907,Verweis!$D:$F,3,FALSE),"")</f>
        <v/>
      </c>
      <c r="I907" s="202">
        <f t="shared" si="53"/>
        <v>0</v>
      </c>
      <c r="K907" s="39">
        <f t="shared" si="54"/>
        <v>0</v>
      </c>
      <c r="L907" s="39" t="str">
        <f>IFERROR(VLOOKUP(K907,Verweis!$D:$F,3,FALSE),"")</f>
        <v/>
      </c>
      <c r="M907" s="202">
        <f t="shared" si="55"/>
        <v>0</v>
      </c>
    </row>
    <row r="908" spans="7:13" x14ac:dyDescent="0.2">
      <c r="G908" s="39">
        <f t="shared" si="52"/>
        <v>0</v>
      </c>
      <c r="H908" s="39" t="str">
        <f>IFERROR(VLOOKUP(G908,Verweis!$D:$F,3,FALSE),"")</f>
        <v/>
      </c>
      <c r="I908" s="202">
        <f t="shared" si="53"/>
        <v>0</v>
      </c>
      <c r="K908" s="39">
        <f t="shared" si="54"/>
        <v>0</v>
      </c>
      <c r="L908" s="39" t="str">
        <f>IFERROR(VLOOKUP(K908,Verweis!$D:$F,3,FALSE),"")</f>
        <v/>
      </c>
      <c r="M908" s="202">
        <f t="shared" si="55"/>
        <v>0</v>
      </c>
    </row>
    <row r="909" spans="7:13" x14ac:dyDescent="0.2">
      <c r="G909" s="39">
        <f t="shared" ref="G909:G972" si="56">A909</f>
        <v>0</v>
      </c>
      <c r="H909" s="39" t="str">
        <f>IFERROR(VLOOKUP(G909,Verweis!$D:$F,3,FALSE),"")</f>
        <v/>
      </c>
      <c r="I909" s="202">
        <f t="shared" ref="I909:I972" si="57">B909</f>
        <v>0</v>
      </c>
      <c r="K909" s="39">
        <f t="shared" ref="K909:K972" si="58">D909</f>
        <v>0</v>
      </c>
      <c r="L909" s="39" t="str">
        <f>IFERROR(VLOOKUP(K909,Verweis!$D:$F,3,FALSE),"")</f>
        <v/>
      </c>
      <c r="M909" s="202">
        <f t="shared" ref="M909:M972" si="59">E909</f>
        <v>0</v>
      </c>
    </row>
    <row r="910" spans="7:13" x14ac:dyDescent="0.2">
      <c r="G910" s="39">
        <f t="shared" si="56"/>
        <v>0</v>
      </c>
      <c r="H910" s="39" t="str">
        <f>IFERROR(VLOOKUP(G910,Verweis!$D:$F,3,FALSE),"")</f>
        <v/>
      </c>
      <c r="I910" s="202">
        <f t="shared" si="57"/>
        <v>0</v>
      </c>
      <c r="K910" s="39">
        <f t="shared" si="58"/>
        <v>0</v>
      </c>
      <c r="L910" s="39" t="str">
        <f>IFERROR(VLOOKUP(K910,Verweis!$D:$F,3,FALSE),"")</f>
        <v/>
      </c>
      <c r="M910" s="202">
        <f t="shared" si="59"/>
        <v>0</v>
      </c>
    </row>
    <row r="911" spans="7:13" x14ac:dyDescent="0.2">
      <c r="G911" s="39">
        <f t="shared" si="56"/>
        <v>0</v>
      </c>
      <c r="H911" s="39" t="str">
        <f>IFERROR(VLOOKUP(G911,Verweis!$D:$F,3,FALSE),"")</f>
        <v/>
      </c>
      <c r="I911" s="202">
        <f t="shared" si="57"/>
        <v>0</v>
      </c>
      <c r="K911" s="39">
        <f t="shared" si="58"/>
        <v>0</v>
      </c>
      <c r="L911" s="39" t="str">
        <f>IFERROR(VLOOKUP(K911,Verweis!$D:$F,3,FALSE),"")</f>
        <v/>
      </c>
      <c r="M911" s="202">
        <f t="shared" si="59"/>
        <v>0</v>
      </c>
    </row>
    <row r="912" spans="7:13" x14ac:dyDescent="0.2">
      <c r="G912" s="39">
        <f t="shared" si="56"/>
        <v>0</v>
      </c>
      <c r="H912" s="39" t="str">
        <f>IFERROR(VLOOKUP(G912,Verweis!$D:$F,3,FALSE),"")</f>
        <v/>
      </c>
      <c r="I912" s="202">
        <f t="shared" si="57"/>
        <v>0</v>
      </c>
      <c r="K912" s="39">
        <f t="shared" si="58"/>
        <v>0</v>
      </c>
      <c r="L912" s="39" t="str">
        <f>IFERROR(VLOOKUP(K912,Verweis!$D:$F,3,FALSE),"")</f>
        <v/>
      </c>
      <c r="M912" s="202">
        <f t="shared" si="59"/>
        <v>0</v>
      </c>
    </row>
    <row r="913" spans="7:13" x14ac:dyDescent="0.2">
      <c r="G913" s="39">
        <f t="shared" si="56"/>
        <v>0</v>
      </c>
      <c r="H913" s="39" t="str">
        <f>IFERROR(VLOOKUP(G913,Verweis!$D:$F,3,FALSE),"")</f>
        <v/>
      </c>
      <c r="I913" s="202">
        <f t="shared" si="57"/>
        <v>0</v>
      </c>
      <c r="K913" s="39">
        <f t="shared" si="58"/>
        <v>0</v>
      </c>
      <c r="L913" s="39" t="str">
        <f>IFERROR(VLOOKUP(K913,Verweis!$D:$F,3,FALSE),"")</f>
        <v/>
      </c>
      <c r="M913" s="202">
        <f t="shared" si="59"/>
        <v>0</v>
      </c>
    </row>
    <row r="914" spans="7:13" x14ac:dyDescent="0.2">
      <c r="G914" s="39">
        <f t="shared" si="56"/>
        <v>0</v>
      </c>
      <c r="H914" s="39" t="str">
        <f>IFERROR(VLOOKUP(G914,Verweis!$D:$F,3,FALSE),"")</f>
        <v/>
      </c>
      <c r="I914" s="202">
        <f t="shared" si="57"/>
        <v>0</v>
      </c>
      <c r="K914" s="39">
        <f t="shared" si="58"/>
        <v>0</v>
      </c>
      <c r="L914" s="39" t="str">
        <f>IFERROR(VLOOKUP(K914,Verweis!$D:$F,3,FALSE),"")</f>
        <v/>
      </c>
      <c r="M914" s="202">
        <f t="shared" si="59"/>
        <v>0</v>
      </c>
    </row>
    <row r="915" spans="7:13" x14ac:dyDescent="0.2">
      <c r="G915" s="39">
        <f t="shared" si="56"/>
        <v>0</v>
      </c>
      <c r="H915" s="39" t="str">
        <f>IFERROR(VLOOKUP(G915,Verweis!$D:$F,3,FALSE),"")</f>
        <v/>
      </c>
      <c r="I915" s="202">
        <f t="shared" si="57"/>
        <v>0</v>
      </c>
      <c r="K915" s="39">
        <f t="shared" si="58"/>
        <v>0</v>
      </c>
      <c r="L915" s="39" t="str">
        <f>IFERROR(VLOOKUP(K915,Verweis!$D:$F,3,FALSE),"")</f>
        <v/>
      </c>
      <c r="M915" s="202">
        <f t="shared" si="59"/>
        <v>0</v>
      </c>
    </row>
    <row r="916" spans="7:13" x14ac:dyDescent="0.2">
      <c r="G916" s="39">
        <f t="shared" si="56"/>
        <v>0</v>
      </c>
      <c r="H916" s="39" t="str">
        <f>IFERROR(VLOOKUP(G916,Verweis!$D:$F,3,FALSE),"")</f>
        <v/>
      </c>
      <c r="I916" s="202">
        <f t="shared" si="57"/>
        <v>0</v>
      </c>
      <c r="K916" s="39">
        <f t="shared" si="58"/>
        <v>0</v>
      </c>
      <c r="L916" s="39" t="str">
        <f>IFERROR(VLOOKUP(K916,Verweis!$D:$F,3,FALSE),"")</f>
        <v/>
      </c>
      <c r="M916" s="202">
        <f t="shared" si="59"/>
        <v>0</v>
      </c>
    </row>
    <row r="917" spans="7:13" x14ac:dyDescent="0.2">
      <c r="G917" s="39">
        <f t="shared" si="56"/>
        <v>0</v>
      </c>
      <c r="H917" s="39" t="str">
        <f>IFERROR(VLOOKUP(G917,Verweis!$D:$F,3,FALSE),"")</f>
        <v/>
      </c>
      <c r="I917" s="202">
        <f t="shared" si="57"/>
        <v>0</v>
      </c>
      <c r="K917" s="39">
        <f t="shared" si="58"/>
        <v>0</v>
      </c>
      <c r="L917" s="39" t="str">
        <f>IFERROR(VLOOKUP(K917,Verweis!$D:$F,3,FALSE),"")</f>
        <v/>
      </c>
      <c r="M917" s="202">
        <f t="shared" si="59"/>
        <v>0</v>
      </c>
    </row>
    <row r="918" spans="7:13" x14ac:dyDescent="0.2">
      <c r="G918" s="39">
        <f t="shared" si="56"/>
        <v>0</v>
      </c>
      <c r="H918" s="39" t="str">
        <f>IFERROR(VLOOKUP(G918,Verweis!$D:$F,3,FALSE),"")</f>
        <v/>
      </c>
      <c r="I918" s="202">
        <f t="shared" si="57"/>
        <v>0</v>
      </c>
      <c r="K918" s="39">
        <f t="shared" si="58"/>
        <v>0</v>
      </c>
      <c r="L918" s="39" t="str">
        <f>IFERROR(VLOOKUP(K918,Verweis!$D:$F,3,FALSE),"")</f>
        <v/>
      </c>
      <c r="M918" s="202">
        <f t="shared" si="59"/>
        <v>0</v>
      </c>
    </row>
    <row r="919" spans="7:13" x14ac:dyDescent="0.2">
      <c r="G919" s="39">
        <f t="shared" si="56"/>
        <v>0</v>
      </c>
      <c r="H919" s="39" t="str">
        <f>IFERROR(VLOOKUP(G919,Verweis!$D:$F,3,FALSE),"")</f>
        <v/>
      </c>
      <c r="I919" s="202">
        <f t="shared" si="57"/>
        <v>0</v>
      </c>
      <c r="K919" s="39">
        <f t="shared" si="58"/>
        <v>0</v>
      </c>
      <c r="L919" s="39" t="str">
        <f>IFERROR(VLOOKUP(K919,Verweis!$D:$F,3,FALSE),"")</f>
        <v/>
      </c>
      <c r="M919" s="202">
        <f t="shared" si="59"/>
        <v>0</v>
      </c>
    </row>
    <row r="920" spans="7:13" x14ac:dyDescent="0.2">
      <c r="G920" s="39">
        <f t="shared" si="56"/>
        <v>0</v>
      </c>
      <c r="H920" s="39" t="str">
        <f>IFERROR(VLOOKUP(G920,Verweis!$D:$F,3,FALSE),"")</f>
        <v/>
      </c>
      <c r="I920" s="202">
        <f t="shared" si="57"/>
        <v>0</v>
      </c>
      <c r="K920" s="39">
        <f t="shared" si="58"/>
        <v>0</v>
      </c>
      <c r="L920" s="39" t="str">
        <f>IFERROR(VLOOKUP(K920,Verweis!$D:$F,3,FALSE),"")</f>
        <v/>
      </c>
      <c r="M920" s="202">
        <f t="shared" si="59"/>
        <v>0</v>
      </c>
    </row>
    <row r="921" spans="7:13" x14ac:dyDescent="0.2">
      <c r="G921" s="39">
        <f t="shared" si="56"/>
        <v>0</v>
      </c>
      <c r="H921" s="39" t="str">
        <f>IFERROR(VLOOKUP(G921,Verweis!$D:$F,3,FALSE),"")</f>
        <v/>
      </c>
      <c r="I921" s="202">
        <f t="shared" si="57"/>
        <v>0</v>
      </c>
      <c r="K921" s="39">
        <f t="shared" si="58"/>
        <v>0</v>
      </c>
      <c r="L921" s="39" t="str">
        <f>IFERROR(VLOOKUP(K921,Verweis!$D:$F,3,FALSE),"")</f>
        <v/>
      </c>
      <c r="M921" s="202">
        <f t="shared" si="59"/>
        <v>0</v>
      </c>
    </row>
    <row r="922" spans="7:13" x14ac:dyDescent="0.2">
      <c r="G922" s="39">
        <f t="shared" si="56"/>
        <v>0</v>
      </c>
      <c r="H922" s="39" t="str">
        <f>IFERROR(VLOOKUP(G922,Verweis!$D:$F,3,FALSE),"")</f>
        <v/>
      </c>
      <c r="I922" s="202">
        <f t="shared" si="57"/>
        <v>0</v>
      </c>
      <c r="K922" s="39">
        <f t="shared" si="58"/>
        <v>0</v>
      </c>
      <c r="L922" s="39" t="str">
        <f>IFERROR(VLOOKUP(K922,Verweis!$D:$F,3,FALSE),"")</f>
        <v/>
      </c>
      <c r="M922" s="202">
        <f t="shared" si="59"/>
        <v>0</v>
      </c>
    </row>
    <row r="923" spans="7:13" x14ac:dyDescent="0.2">
      <c r="G923" s="39">
        <f t="shared" si="56"/>
        <v>0</v>
      </c>
      <c r="H923" s="39" t="str">
        <f>IFERROR(VLOOKUP(G923,Verweis!$D:$F,3,FALSE),"")</f>
        <v/>
      </c>
      <c r="I923" s="202">
        <f t="shared" si="57"/>
        <v>0</v>
      </c>
      <c r="K923" s="39">
        <f t="shared" si="58"/>
        <v>0</v>
      </c>
      <c r="L923" s="39" t="str">
        <f>IFERROR(VLOOKUP(K923,Verweis!$D:$F,3,FALSE),"")</f>
        <v/>
      </c>
      <c r="M923" s="202">
        <f t="shared" si="59"/>
        <v>0</v>
      </c>
    </row>
    <row r="924" spans="7:13" x14ac:dyDescent="0.2">
      <c r="G924" s="39">
        <f t="shared" si="56"/>
        <v>0</v>
      </c>
      <c r="H924" s="39" t="str">
        <f>IFERROR(VLOOKUP(G924,Verweis!$D:$F,3,FALSE),"")</f>
        <v/>
      </c>
      <c r="I924" s="202">
        <f t="shared" si="57"/>
        <v>0</v>
      </c>
      <c r="K924" s="39">
        <f t="shared" si="58"/>
        <v>0</v>
      </c>
      <c r="L924" s="39" t="str">
        <f>IFERROR(VLOOKUP(K924,Verweis!$D:$F,3,FALSE),"")</f>
        <v/>
      </c>
      <c r="M924" s="202">
        <f t="shared" si="59"/>
        <v>0</v>
      </c>
    </row>
    <row r="925" spans="7:13" x14ac:dyDescent="0.2">
      <c r="G925" s="39">
        <f t="shared" si="56"/>
        <v>0</v>
      </c>
      <c r="H925" s="39" t="str">
        <f>IFERROR(VLOOKUP(G925,Verweis!$D:$F,3,FALSE),"")</f>
        <v/>
      </c>
      <c r="I925" s="202">
        <f t="shared" si="57"/>
        <v>0</v>
      </c>
      <c r="K925" s="39">
        <f t="shared" si="58"/>
        <v>0</v>
      </c>
      <c r="L925" s="39" t="str">
        <f>IFERROR(VLOOKUP(K925,Verweis!$D:$F,3,FALSE),"")</f>
        <v/>
      </c>
      <c r="M925" s="202">
        <f t="shared" si="59"/>
        <v>0</v>
      </c>
    </row>
    <row r="926" spans="7:13" x14ac:dyDescent="0.2">
      <c r="G926" s="39">
        <f t="shared" si="56"/>
        <v>0</v>
      </c>
      <c r="H926" s="39" t="str">
        <f>IFERROR(VLOOKUP(G926,Verweis!$D:$F,3,FALSE),"")</f>
        <v/>
      </c>
      <c r="I926" s="202">
        <f t="shared" si="57"/>
        <v>0</v>
      </c>
      <c r="K926" s="39">
        <f t="shared" si="58"/>
        <v>0</v>
      </c>
      <c r="L926" s="39" t="str">
        <f>IFERROR(VLOOKUP(K926,Verweis!$D:$F,3,FALSE),"")</f>
        <v/>
      </c>
      <c r="M926" s="202">
        <f t="shared" si="59"/>
        <v>0</v>
      </c>
    </row>
    <row r="927" spans="7:13" x14ac:dyDescent="0.2">
      <c r="G927" s="39">
        <f t="shared" si="56"/>
        <v>0</v>
      </c>
      <c r="H927" s="39" t="str">
        <f>IFERROR(VLOOKUP(G927,Verweis!$D:$F,3,FALSE),"")</f>
        <v/>
      </c>
      <c r="I927" s="202">
        <f t="shared" si="57"/>
        <v>0</v>
      </c>
      <c r="K927" s="39">
        <f t="shared" si="58"/>
        <v>0</v>
      </c>
      <c r="L927" s="39" t="str">
        <f>IFERROR(VLOOKUP(K927,Verweis!$D:$F,3,FALSE),"")</f>
        <v/>
      </c>
      <c r="M927" s="202">
        <f t="shared" si="59"/>
        <v>0</v>
      </c>
    </row>
    <row r="928" spans="7:13" x14ac:dyDescent="0.2">
      <c r="G928" s="39">
        <f t="shared" si="56"/>
        <v>0</v>
      </c>
      <c r="H928" s="39" t="str">
        <f>IFERROR(VLOOKUP(G928,Verweis!$D:$F,3,FALSE),"")</f>
        <v/>
      </c>
      <c r="I928" s="202">
        <f t="shared" si="57"/>
        <v>0</v>
      </c>
      <c r="K928" s="39">
        <f t="shared" si="58"/>
        <v>0</v>
      </c>
      <c r="L928" s="39" t="str">
        <f>IFERROR(VLOOKUP(K928,Verweis!$D:$F,3,FALSE),"")</f>
        <v/>
      </c>
      <c r="M928" s="202">
        <f t="shared" si="59"/>
        <v>0</v>
      </c>
    </row>
    <row r="929" spans="7:13" x14ac:dyDescent="0.2">
      <c r="G929" s="39">
        <f t="shared" si="56"/>
        <v>0</v>
      </c>
      <c r="H929" s="39" t="str">
        <f>IFERROR(VLOOKUP(G929,Verweis!$D:$F,3,FALSE),"")</f>
        <v/>
      </c>
      <c r="I929" s="202">
        <f t="shared" si="57"/>
        <v>0</v>
      </c>
      <c r="K929" s="39">
        <f t="shared" si="58"/>
        <v>0</v>
      </c>
      <c r="L929" s="39" t="str">
        <f>IFERROR(VLOOKUP(K929,Verweis!$D:$F,3,FALSE),"")</f>
        <v/>
      </c>
      <c r="M929" s="202">
        <f t="shared" si="59"/>
        <v>0</v>
      </c>
    </row>
    <row r="930" spans="7:13" x14ac:dyDescent="0.2">
      <c r="G930" s="39">
        <f t="shared" si="56"/>
        <v>0</v>
      </c>
      <c r="H930" s="39" t="str">
        <f>IFERROR(VLOOKUP(G930,Verweis!$D:$F,3,FALSE),"")</f>
        <v/>
      </c>
      <c r="I930" s="202">
        <f t="shared" si="57"/>
        <v>0</v>
      </c>
      <c r="K930" s="39">
        <f t="shared" si="58"/>
        <v>0</v>
      </c>
      <c r="L930" s="39" t="str">
        <f>IFERROR(VLOOKUP(K930,Verweis!$D:$F,3,FALSE),"")</f>
        <v/>
      </c>
      <c r="M930" s="202">
        <f t="shared" si="59"/>
        <v>0</v>
      </c>
    </row>
    <row r="931" spans="7:13" x14ac:dyDescent="0.2">
      <c r="G931" s="39">
        <f t="shared" si="56"/>
        <v>0</v>
      </c>
      <c r="H931" s="39" t="str">
        <f>IFERROR(VLOOKUP(G931,Verweis!$D:$F,3,FALSE),"")</f>
        <v/>
      </c>
      <c r="I931" s="202">
        <f t="shared" si="57"/>
        <v>0</v>
      </c>
      <c r="K931" s="39">
        <f t="shared" si="58"/>
        <v>0</v>
      </c>
      <c r="L931" s="39" t="str">
        <f>IFERROR(VLOOKUP(K931,Verweis!$D:$F,3,FALSE),"")</f>
        <v/>
      </c>
      <c r="M931" s="202">
        <f t="shared" si="59"/>
        <v>0</v>
      </c>
    </row>
    <row r="932" spans="7:13" x14ac:dyDescent="0.2">
      <c r="G932" s="39">
        <f t="shared" si="56"/>
        <v>0</v>
      </c>
      <c r="H932" s="39" t="str">
        <f>IFERROR(VLOOKUP(G932,Verweis!$D:$F,3,FALSE),"")</f>
        <v/>
      </c>
      <c r="I932" s="202">
        <f t="shared" si="57"/>
        <v>0</v>
      </c>
      <c r="K932" s="39">
        <f t="shared" si="58"/>
        <v>0</v>
      </c>
      <c r="L932" s="39" t="str">
        <f>IFERROR(VLOOKUP(K932,Verweis!$D:$F,3,FALSE),"")</f>
        <v/>
      </c>
      <c r="M932" s="202">
        <f t="shared" si="59"/>
        <v>0</v>
      </c>
    </row>
    <row r="933" spans="7:13" x14ac:dyDescent="0.2">
      <c r="G933" s="39">
        <f t="shared" si="56"/>
        <v>0</v>
      </c>
      <c r="H933" s="39" t="str">
        <f>IFERROR(VLOOKUP(G933,Verweis!$D:$F,3,FALSE),"")</f>
        <v/>
      </c>
      <c r="I933" s="202">
        <f t="shared" si="57"/>
        <v>0</v>
      </c>
      <c r="K933" s="39">
        <f t="shared" si="58"/>
        <v>0</v>
      </c>
      <c r="L933" s="39" t="str">
        <f>IFERROR(VLOOKUP(K933,Verweis!$D:$F,3,FALSE),"")</f>
        <v/>
      </c>
      <c r="M933" s="202">
        <f t="shared" si="59"/>
        <v>0</v>
      </c>
    </row>
    <row r="934" spans="7:13" x14ac:dyDescent="0.2">
      <c r="G934" s="39">
        <f t="shared" si="56"/>
        <v>0</v>
      </c>
      <c r="H934" s="39" t="str">
        <f>IFERROR(VLOOKUP(G934,Verweis!$D:$F,3,FALSE),"")</f>
        <v/>
      </c>
      <c r="I934" s="202">
        <f t="shared" si="57"/>
        <v>0</v>
      </c>
      <c r="K934" s="39">
        <f t="shared" si="58"/>
        <v>0</v>
      </c>
      <c r="L934" s="39" t="str">
        <f>IFERROR(VLOOKUP(K934,Verweis!$D:$F,3,FALSE),"")</f>
        <v/>
      </c>
      <c r="M934" s="202">
        <f t="shared" si="59"/>
        <v>0</v>
      </c>
    </row>
    <row r="935" spans="7:13" x14ac:dyDescent="0.2">
      <c r="G935" s="39">
        <f t="shared" si="56"/>
        <v>0</v>
      </c>
      <c r="H935" s="39" t="str">
        <f>IFERROR(VLOOKUP(G935,Verweis!$D:$F,3,FALSE),"")</f>
        <v/>
      </c>
      <c r="I935" s="202">
        <f t="shared" si="57"/>
        <v>0</v>
      </c>
      <c r="K935" s="39">
        <f t="shared" si="58"/>
        <v>0</v>
      </c>
      <c r="L935" s="39" t="str">
        <f>IFERROR(VLOOKUP(K935,Verweis!$D:$F,3,FALSE),"")</f>
        <v/>
      </c>
      <c r="M935" s="202">
        <f t="shared" si="59"/>
        <v>0</v>
      </c>
    </row>
    <row r="936" spans="7:13" x14ac:dyDescent="0.2">
      <c r="G936" s="39">
        <f t="shared" si="56"/>
        <v>0</v>
      </c>
      <c r="H936" s="39" t="str">
        <f>IFERROR(VLOOKUP(G936,Verweis!$D:$F,3,FALSE),"")</f>
        <v/>
      </c>
      <c r="I936" s="202">
        <f t="shared" si="57"/>
        <v>0</v>
      </c>
      <c r="K936" s="39">
        <f t="shared" si="58"/>
        <v>0</v>
      </c>
      <c r="L936" s="39" t="str">
        <f>IFERROR(VLOOKUP(K936,Verweis!$D:$F,3,FALSE),"")</f>
        <v/>
      </c>
      <c r="M936" s="202">
        <f t="shared" si="59"/>
        <v>0</v>
      </c>
    </row>
    <row r="937" spans="7:13" x14ac:dyDescent="0.2">
      <c r="G937" s="39">
        <f t="shared" si="56"/>
        <v>0</v>
      </c>
      <c r="H937" s="39" t="str">
        <f>IFERROR(VLOOKUP(G937,Verweis!$D:$F,3,FALSE),"")</f>
        <v/>
      </c>
      <c r="I937" s="202">
        <f t="shared" si="57"/>
        <v>0</v>
      </c>
      <c r="K937" s="39">
        <f t="shared" si="58"/>
        <v>0</v>
      </c>
      <c r="L937" s="39" t="str">
        <f>IFERROR(VLOOKUP(K937,Verweis!$D:$F,3,FALSE),"")</f>
        <v/>
      </c>
      <c r="M937" s="202">
        <f t="shared" si="59"/>
        <v>0</v>
      </c>
    </row>
    <row r="938" spans="7:13" x14ac:dyDescent="0.2">
      <c r="G938" s="39">
        <f t="shared" si="56"/>
        <v>0</v>
      </c>
      <c r="H938" s="39" t="str">
        <f>IFERROR(VLOOKUP(G938,Verweis!$D:$F,3,FALSE),"")</f>
        <v/>
      </c>
      <c r="I938" s="202">
        <f t="shared" si="57"/>
        <v>0</v>
      </c>
      <c r="K938" s="39">
        <f t="shared" si="58"/>
        <v>0</v>
      </c>
      <c r="L938" s="39" t="str">
        <f>IFERROR(VLOOKUP(K938,Verweis!$D:$F,3,FALSE),"")</f>
        <v/>
      </c>
      <c r="M938" s="202">
        <f t="shared" si="59"/>
        <v>0</v>
      </c>
    </row>
    <row r="939" spans="7:13" x14ac:dyDescent="0.2">
      <c r="G939" s="39">
        <f t="shared" si="56"/>
        <v>0</v>
      </c>
      <c r="H939" s="39" t="str">
        <f>IFERROR(VLOOKUP(G939,Verweis!$D:$F,3,FALSE),"")</f>
        <v/>
      </c>
      <c r="I939" s="202">
        <f t="shared" si="57"/>
        <v>0</v>
      </c>
      <c r="K939" s="39">
        <f t="shared" si="58"/>
        <v>0</v>
      </c>
      <c r="L939" s="39" t="str">
        <f>IFERROR(VLOOKUP(K939,Verweis!$D:$F,3,FALSE),"")</f>
        <v/>
      </c>
      <c r="M939" s="202">
        <f t="shared" si="59"/>
        <v>0</v>
      </c>
    </row>
    <row r="940" spans="7:13" x14ac:dyDescent="0.2">
      <c r="G940" s="39">
        <f t="shared" si="56"/>
        <v>0</v>
      </c>
      <c r="H940" s="39" t="str">
        <f>IFERROR(VLOOKUP(G940,Verweis!$D:$F,3,FALSE),"")</f>
        <v/>
      </c>
      <c r="I940" s="202">
        <f t="shared" si="57"/>
        <v>0</v>
      </c>
      <c r="K940" s="39">
        <f t="shared" si="58"/>
        <v>0</v>
      </c>
      <c r="L940" s="39" t="str">
        <f>IFERROR(VLOOKUP(K940,Verweis!$D:$F,3,FALSE),"")</f>
        <v/>
      </c>
      <c r="M940" s="202">
        <f t="shared" si="59"/>
        <v>0</v>
      </c>
    </row>
    <row r="941" spans="7:13" x14ac:dyDescent="0.2">
      <c r="G941" s="39">
        <f t="shared" si="56"/>
        <v>0</v>
      </c>
      <c r="H941" s="39" t="str">
        <f>IFERROR(VLOOKUP(G941,Verweis!$D:$F,3,FALSE),"")</f>
        <v/>
      </c>
      <c r="I941" s="202">
        <f t="shared" si="57"/>
        <v>0</v>
      </c>
      <c r="K941" s="39">
        <f t="shared" si="58"/>
        <v>0</v>
      </c>
      <c r="L941" s="39" t="str">
        <f>IFERROR(VLOOKUP(K941,Verweis!$D:$F,3,FALSE),"")</f>
        <v/>
      </c>
      <c r="M941" s="202">
        <f t="shared" si="59"/>
        <v>0</v>
      </c>
    </row>
    <row r="942" spans="7:13" x14ac:dyDescent="0.2">
      <c r="G942" s="39">
        <f t="shared" si="56"/>
        <v>0</v>
      </c>
      <c r="H942" s="39" t="str">
        <f>IFERROR(VLOOKUP(G942,Verweis!$D:$F,3,FALSE),"")</f>
        <v/>
      </c>
      <c r="I942" s="202">
        <f t="shared" si="57"/>
        <v>0</v>
      </c>
      <c r="K942" s="39">
        <f t="shared" si="58"/>
        <v>0</v>
      </c>
      <c r="L942" s="39" t="str">
        <f>IFERROR(VLOOKUP(K942,Verweis!$D:$F,3,FALSE),"")</f>
        <v/>
      </c>
      <c r="M942" s="202">
        <f t="shared" si="59"/>
        <v>0</v>
      </c>
    </row>
    <row r="943" spans="7:13" x14ac:dyDescent="0.2">
      <c r="G943" s="39">
        <f t="shared" si="56"/>
        <v>0</v>
      </c>
      <c r="H943" s="39" t="str">
        <f>IFERROR(VLOOKUP(G943,Verweis!$D:$F,3,FALSE),"")</f>
        <v/>
      </c>
      <c r="I943" s="202">
        <f t="shared" si="57"/>
        <v>0</v>
      </c>
      <c r="K943" s="39">
        <f t="shared" si="58"/>
        <v>0</v>
      </c>
      <c r="L943" s="39" t="str">
        <f>IFERROR(VLOOKUP(K943,Verweis!$D:$F,3,FALSE),"")</f>
        <v/>
      </c>
      <c r="M943" s="202">
        <f t="shared" si="59"/>
        <v>0</v>
      </c>
    </row>
    <row r="944" spans="7:13" x14ac:dyDescent="0.2">
      <c r="G944" s="39">
        <f t="shared" si="56"/>
        <v>0</v>
      </c>
      <c r="H944" s="39" t="str">
        <f>IFERROR(VLOOKUP(G944,Verweis!$D:$F,3,FALSE),"")</f>
        <v/>
      </c>
      <c r="I944" s="202">
        <f t="shared" si="57"/>
        <v>0</v>
      </c>
      <c r="K944" s="39">
        <f t="shared" si="58"/>
        <v>0</v>
      </c>
      <c r="L944" s="39" t="str">
        <f>IFERROR(VLOOKUP(K944,Verweis!$D:$F,3,FALSE),"")</f>
        <v/>
      </c>
      <c r="M944" s="202">
        <f t="shared" si="59"/>
        <v>0</v>
      </c>
    </row>
    <row r="945" spans="7:13" x14ac:dyDescent="0.2">
      <c r="G945" s="39">
        <f t="shared" si="56"/>
        <v>0</v>
      </c>
      <c r="H945" s="39" t="str">
        <f>IFERROR(VLOOKUP(G945,Verweis!$D:$F,3,FALSE),"")</f>
        <v/>
      </c>
      <c r="I945" s="202">
        <f t="shared" si="57"/>
        <v>0</v>
      </c>
      <c r="K945" s="39">
        <f t="shared" si="58"/>
        <v>0</v>
      </c>
      <c r="L945" s="39" t="str">
        <f>IFERROR(VLOOKUP(K945,Verweis!$D:$F,3,FALSE),"")</f>
        <v/>
      </c>
      <c r="M945" s="202">
        <f t="shared" si="59"/>
        <v>0</v>
      </c>
    </row>
    <row r="946" spans="7:13" x14ac:dyDescent="0.2">
      <c r="G946" s="39">
        <f t="shared" si="56"/>
        <v>0</v>
      </c>
      <c r="H946" s="39" t="str">
        <f>IFERROR(VLOOKUP(G946,Verweis!$D:$F,3,FALSE),"")</f>
        <v/>
      </c>
      <c r="I946" s="202">
        <f t="shared" si="57"/>
        <v>0</v>
      </c>
      <c r="K946" s="39">
        <f t="shared" si="58"/>
        <v>0</v>
      </c>
      <c r="L946" s="39" t="str">
        <f>IFERROR(VLOOKUP(K946,Verweis!$D:$F,3,FALSE),"")</f>
        <v/>
      </c>
      <c r="M946" s="202">
        <f t="shared" si="59"/>
        <v>0</v>
      </c>
    </row>
    <row r="947" spans="7:13" x14ac:dyDescent="0.2">
      <c r="G947" s="39">
        <f t="shared" si="56"/>
        <v>0</v>
      </c>
      <c r="H947" s="39" t="str">
        <f>IFERROR(VLOOKUP(G947,Verweis!$D:$F,3,FALSE),"")</f>
        <v/>
      </c>
      <c r="I947" s="202">
        <f t="shared" si="57"/>
        <v>0</v>
      </c>
      <c r="K947" s="39">
        <f t="shared" si="58"/>
        <v>0</v>
      </c>
      <c r="L947" s="39" t="str">
        <f>IFERROR(VLOOKUP(K947,Verweis!$D:$F,3,FALSE),"")</f>
        <v/>
      </c>
      <c r="M947" s="202">
        <f t="shared" si="59"/>
        <v>0</v>
      </c>
    </row>
    <row r="948" spans="7:13" x14ac:dyDescent="0.2">
      <c r="G948" s="39">
        <f t="shared" si="56"/>
        <v>0</v>
      </c>
      <c r="H948" s="39" t="str">
        <f>IFERROR(VLOOKUP(G948,Verweis!$D:$F,3,FALSE),"")</f>
        <v/>
      </c>
      <c r="I948" s="202">
        <f t="shared" si="57"/>
        <v>0</v>
      </c>
      <c r="K948" s="39">
        <f t="shared" si="58"/>
        <v>0</v>
      </c>
      <c r="L948" s="39" t="str">
        <f>IFERROR(VLOOKUP(K948,Verweis!$D:$F,3,FALSE),"")</f>
        <v/>
      </c>
      <c r="M948" s="202">
        <f t="shared" si="59"/>
        <v>0</v>
      </c>
    </row>
    <row r="949" spans="7:13" x14ac:dyDescent="0.2">
      <c r="G949" s="39">
        <f t="shared" si="56"/>
        <v>0</v>
      </c>
      <c r="H949" s="39" t="str">
        <f>IFERROR(VLOOKUP(G949,Verweis!$D:$F,3,FALSE),"")</f>
        <v/>
      </c>
      <c r="I949" s="202">
        <f t="shared" si="57"/>
        <v>0</v>
      </c>
      <c r="K949" s="39">
        <f t="shared" si="58"/>
        <v>0</v>
      </c>
      <c r="L949" s="39" t="str">
        <f>IFERROR(VLOOKUP(K949,Verweis!$D:$F,3,FALSE),"")</f>
        <v/>
      </c>
      <c r="M949" s="202">
        <f t="shared" si="59"/>
        <v>0</v>
      </c>
    </row>
    <row r="950" spans="7:13" x14ac:dyDescent="0.2">
      <c r="G950" s="39">
        <f t="shared" si="56"/>
        <v>0</v>
      </c>
      <c r="H950" s="39" t="str">
        <f>IFERROR(VLOOKUP(G950,Verweis!$D:$F,3,FALSE),"")</f>
        <v/>
      </c>
      <c r="I950" s="202">
        <f t="shared" si="57"/>
        <v>0</v>
      </c>
      <c r="K950" s="39">
        <f t="shared" si="58"/>
        <v>0</v>
      </c>
      <c r="L950" s="39" t="str">
        <f>IFERROR(VLOOKUP(K950,Verweis!$D:$F,3,FALSE),"")</f>
        <v/>
      </c>
      <c r="M950" s="202">
        <f t="shared" si="59"/>
        <v>0</v>
      </c>
    </row>
    <row r="951" spans="7:13" x14ac:dyDescent="0.2">
      <c r="G951" s="39">
        <f t="shared" si="56"/>
        <v>0</v>
      </c>
      <c r="H951" s="39" t="str">
        <f>IFERROR(VLOOKUP(G951,Verweis!$D:$F,3,FALSE),"")</f>
        <v/>
      </c>
      <c r="I951" s="202">
        <f t="shared" si="57"/>
        <v>0</v>
      </c>
      <c r="K951" s="39">
        <f t="shared" si="58"/>
        <v>0</v>
      </c>
      <c r="L951" s="39" t="str">
        <f>IFERROR(VLOOKUP(K951,Verweis!$D:$F,3,FALSE),"")</f>
        <v/>
      </c>
      <c r="M951" s="202">
        <f t="shared" si="59"/>
        <v>0</v>
      </c>
    </row>
    <row r="952" spans="7:13" x14ac:dyDescent="0.2">
      <c r="G952" s="39">
        <f t="shared" si="56"/>
        <v>0</v>
      </c>
      <c r="H952" s="39" t="str">
        <f>IFERROR(VLOOKUP(G952,Verweis!$D:$F,3,FALSE),"")</f>
        <v/>
      </c>
      <c r="I952" s="202">
        <f t="shared" si="57"/>
        <v>0</v>
      </c>
      <c r="K952" s="39">
        <f t="shared" si="58"/>
        <v>0</v>
      </c>
      <c r="L952" s="39" t="str">
        <f>IFERROR(VLOOKUP(K952,Verweis!$D:$F,3,FALSE),"")</f>
        <v/>
      </c>
      <c r="M952" s="202">
        <f t="shared" si="59"/>
        <v>0</v>
      </c>
    </row>
    <row r="953" spans="7:13" x14ac:dyDescent="0.2">
      <c r="G953" s="39">
        <f t="shared" si="56"/>
        <v>0</v>
      </c>
      <c r="H953" s="39" t="str">
        <f>IFERROR(VLOOKUP(G953,Verweis!$D:$F,3,FALSE),"")</f>
        <v/>
      </c>
      <c r="I953" s="202">
        <f t="shared" si="57"/>
        <v>0</v>
      </c>
      <c r="K953" s="39">
        <f t="shared" si="58"/>
        <v>0</v>
      </c>
      <c r="L953" s="39" t="str">
        <f>IFERROR(VLOOKUP(K953,Verweis!$D:$F,3,FALSE),"")</f>
        <v/>
      </c>
      <c r="M953" s="202">
        <f t="shared" si="59"/>
        <v>0</v>
      </c>
    </row>
    <row r="954" spans="7:13" x14ac:dyDescent="0.2">
      <c r="G954" s="39">
        <f t="shared" si="56"/>
        <v>0</v>
      </c>
      <c r="H954" s="39" t="str">
        <f>IFERROR(VLOOKUP(G954,Verweis!$D:$F,3,FALSE),"")</f>
        <v/>
      </c>
      <c r="I954" s="202">
        <f t="shared" si="57"/>
        <v>0</v>
      </c>
      <c r="K954" s="39">
        <f t="shared" si="58"/>
        <v>0</v>
      </c>
      <c r="L954" s="39" t="str">
        <f>IFERROR(VLOOKUP(K954,Verweis!$D:$F,3,FALSE),"")</f>
        <v/>
      </c>
      <c r="M954" s="202">
        <f t="shared" si="59"/>
        <v>0</v>
      </c>
    </row>
    <row r="955" spans="7:13" x14ac:dyDescent="0.2">
      <c r="G955" s="39">
        <f t="shared" si="56"/>
        <v>0</v>
      </c>
      <c r="H955" s="39" t="str">
        <f>IFERROR(VLOOKUP(G955,Verweis!$D:$F,3,FALSE),"")</f>
        <v/>
      </c>
      <c r="I955" s="202">
        <f t="shared" si="57"/>
        <v>0</v>
      </c>
      <c r="K955" s="39">
        <f t="shared" si="58"/>
        <v>0</v>
      </c>
      <c r="L955" s="39" t="str">
        <f>IFERROR(VLOOKUP(K955,Verweis!$D:$F,3,FALSE),"")</f>
        <v/>
      </c>
      <c r="M955" s="202">
        <f t="shared" si="59"/>
        <v>0</v>
      </c>
    </row>
    <row r="956" spans="7:13" x14ac:dyDescent="0.2">
      <c r="G956" s="39">
        <f t="shared" si="56"/>
        <v>0</v>
      </c>
      <c r="H956" s="39" t="str">
        <f>IFERROR(VLOOKUP(G956,Verweis!$D:$F,3,FALSE),"")</f>
        <v/>
      </c>
      <c r="I956" s="202">
        <f t="shared" si="57"/>
        <v>0</v>
      </c>
      <c r="K956" s="39">
        <f t="shared" si="58"/>
        <v>0</v>
      </c>
      <c r="L956" s="39" t="str">
        <f>IFERROR(VLOOKUP(K956,Verweis!$D:$F,3,FALSE),"")</f>
        <v/>
      </c>
      <c r="M956" s="202">
        <f t="shared" si="59"/>
        <v>0</v>
      </c>
    </row>
    <row r="957" spans="7:13" x14ac:dyDescent="0.2">
      <c r="G957" s="39">
        <f t="shared" si="56"/>
        <v>0</v>
      </c>
      <c r="H957" s="39" t="str">
        <f>IFERROR(VLOOKUP(G957,Verweis!$D:$F,3,FALSE),"")</f>
        <v/>
      </c>
      <c r="I957" s="202">
        <f t="shared" si="57"/>
        <v>0</v>
      </c>
      <c r="K957" s="39">
        <f t="shared" si="58"/>
        <v>0</v>
      </c>
      <c r="L957" s="39" t="str">
        <f>IFERROR(VLOOKUP(K957,Verweis!$D:$F,3,FALSE),"")</f>
        <v/>
      </c>
      <c r="M957" s="202">
        <f t="shared" si="59"/>
        <v>0</v>
      </c>
    </row>
    <row r="958" spans="7:13" x14ac:dyDescent="0.2">
      <c r="G958" s="39">
        <f t="shared" si="56"/>
        <v>0</v>
      </c>
      <c r="H958" s="39" t="str">
        <f>IFERROR(VLOOKUP(G958,Verweis!$D:$F,3,FALSE),"")</f>
        <v/>
      </c>
      <c r="I958" s="202">
        <f t="shared" si="57"/>
        <v>0</v>
      </c>
      <c r="K958" s="39">
        <f t="shared" si="58"/>
        <v>0</v>
      </c>
      <c r="L958" s="39" t="str">
        <f>IFERROR(VLOOKUP(K958,Verweis!$D:$F,3,FALSE),"")</f>
        <v/>
      </c>
      <c r="M958" s="202">
        <f t="shared" si="59"/>
        <v>0</v>
      </c>
    </row>
    <row r="959" spans="7:13" x14ac:dyDescent="0.2">
      <c r="G959" s="39">
        <f t="shared" si="56"/>
        <v>0</v>
      </c>
      <c r="H959" s="39" t="str">
        <f>IFERROR(VLOOKUP(G959,Verweis!$D:$F,3,FALSE),"")</f>
        <v/>
      </c>
      <c r="I959" s="202">
        <f t="shared" si="57"/>
        <v>0</v>
      </c>
      <c r="K959" s="39">
        <f t="shared" si="58"/>
        <v>0</v>
      </c>
      <c r="L959" s="39" t="str">
        <f>IFERROR(VLOOKUP(K959,Verweis!$D:$F,3,FALSE),"")</f>
        <v/>
      </c>
      <c r="M959" s="202">
        <f t="shared" si="59"/>
        <v>0</v>
      </c>
    </row>
    <row r="960" spans="7:13" x14ac:dyDescent="0.2">
      <c r="G960" s="39">
        <f t="shared" si="56"/>
        <v>0</v>
      </c>
      <c r="H960" s="39" t="str">
        <f>IFERROR(VLOOKUP(G960,Verweis!$D:$F,3,FALSE),"")</f>
        <v/>
      </c>
      <c r="I960" s="202">
        <f t="shared" si="57"/>
        <v>0</v>
      </c>
      <c r="K960" s="39">
        <f t="shared" si="58"/>
        <v>0</v>
      </c>
      <c r="L960" s="39" t="str">
        <f>IFERROR(VLOOKUP(K960,Verweis!$D:$F,3,FALSE),"")</f>
        <v/>
      </c>
      <c r="M960" s="202">
        <f t="shared" si="59"/>
        <v>0</v>
      </c>
    </row>
    <row r="961" spans="7:13" x14ac:dyDescent="0.2">
      <c r="G961" s="39">
        <f t="shared" si="56"/>
        <v>0</v>
      </c>
      <c r="H961" s="39" t="str">
        <f>IFERROR(VLOOKUP(G961,Verweis!$D:$F,3,FALSE),"")</f>
        <v/>
      </c>
      <c r="I961" s="202">
        <f t="shared" si="57"/>
        <v>0</v>
      </c>
      <c r="K961" s="39">
        <f t="shared" si="58"/>
        <v>0</v>
      </c>
      <c r="L961" s="39" t="str">
        <f>IFERROR(VLOOKUP(K961,Verweis!$D:$F,3,FALSE),"")</f>
        <v/>
      </c>
      <c r="M961" s="202">
        <f t="shared" si="59"/>
        <v>0</v>
      </c>
    </row>
    <row r="962" spans="7:13" x14ac:dyDescent="0.2">
      <c r="G962" s="39">
        <f t="shared" si="56"/>
        <v>0</v>
      </c>
      <c r="H962" s="39" t="str">
        <f>IFERROR(VLOOKUP(G962,Verweis!$D:$F,3,FALSE),"")</f>
        <v/>
      </c>
      <c r="I962" s="202">
        <f t="shared" si="57"/>
        <v>0</v>
      </c>
      <c r="K962" s="39">
        <f t="shared" si="58"/>
        <v>0</v>
      </c>
      <c r="L962" s="39" t="str">
        <f>IFERROR(VLOOKUP(K962,Verweis!$D:$F,3,FALSE),"")</f>
        <v/>
      </c>
      <c r="M962" s="202">
        <f t="shared" si="59"/>
        <v>0</v>
      </c>
    </row>
    <row r="963" spans="7:13" x14ac:dyDescent="0.2">
      <c r="G963" s="39">
        <f t="shared" si="56"/>
        <v>0</v>
      </c>
      <c r="H963" s="39" t="str">
        <f>IFERROR(VLOOKUP(G963,Verweis!$D:$F,3,FALSE),"")</f>
        <v/>
      </c>
      <c r="I963" s="202">
        <f t="shared" si="57"/>
        <v>0</v>
      </c>
      <c r="K963" s="39">
        <f t="shared" si="58"/>
        <v>0</v>
      </c>
      <c r="L963" s="39" t="str">
        <f>IFERROR(VLOOKUP(K963,Verweis!$D:$F,3,FALSE),"")</f>
        <v/>
      </c>
      <c r="M963" s="202">
        <f t="shared" si="59"/>
        <v>0</v>
      </c>
    </row>
    <row r="964" spans="7:13" x14ac:dyDescent="0.2">
      <c r="G964" s="39">
        <f t="shared" si="56"/>
        <v>0</v>
      </c>
      <c r="H964" s="39" t="str">
        <f>IFERROR(VLOOKUP(G964,Verweis!$D:$F,3,FALSE),"")</f>
        <v/>
      </c>
      <c r="I964" s="202">
        <f t="shared" si="57"/>
        <v>0</v>
      </c>
      <c r="K964" s="39">
        <f t="shared" si="58"/>
        <v>0</v>
      </c>
      <c r="L964" s="39" t="str">
        <f>IFERROR(VLOOKUP(K964,Verweis!$D:$F,3,FALSE),"")</f>
        <v/>
      </c>
      <c r="M964" s="202">
        <f t="shared" si="59"/>
        <v>0</v>
      </c>
    </row>
    <row r="965" spans="7:13" x14ac:dyDescent="0.2">
      <c r="G965" s="39">
        <f t="shared" si="56"/>
        <v>0</v>
      </c>
      <c r="H965" s="39" t="str">
        <f>IFERROR(VLOOKUP(G965,Verweis!$D:$F,3,FALSE),"")</f>
        <v/>
      </c>
      <c r="I965" s="202">
        <f t="shared" si="57"/>
        <v>0</v>
      </c>
      <c r="K965" s="39">
        <f t="shared" si="58"/>
        <v>0</v>
      </c>
      <c r="L965" s="39" t="str">
        <f>IFERROR(VLOOKUP(K965,Verweis!$D:$F,3,FALSE),"")</f>
        <v/>
      </c>
      <c r="M965" s="202">
        <f t="shared" si="59"/>
        <v>0</v>
      </c>
    </row>
    <row r="966" spans="7:13" x14ac:dyDescent="0.2">
      <c r="G966" s="39">
        <f t="shared" si="56"/>
        <v>0</v>
      </c>
      <c r="H966" s="39" t="str">
        <f>IFERROR(VLOOKUP(G966,Verweis!$D:$F,3,FALSE),"")</f>
        <v/>
      </c>
      <c r="I966" s="202">
        <f t="shared" si="57"/>
        <v>0</v>
      </c>
      <c r="K966" s="39">
        <f t="shared" si="58"/>
        <v>0</v>
      </c>
      <c r="L966" s="39" t="str">
        <f>IFERROR(VLOOKUP(K966,Verweis!$D:$F,3,FALSE),"")</f>
        <v/>
      </c>
      <c r="M966" s="202">
        <f t="shared" si="59"/>
        <v>0</v>
      </c>
    </row>
    <row r="967" spans="7:13" x14ac:dyDescent="0.2">
      <c r="G967" s="39">
        <f t="shared" si="56"/>
        <v>0</v>
      </c>
      <c r="H967" s="39" t="str">
        <f>IFERROR(VLOOKUP(G967,Verweis!$D:$F,3,FALSE),"")</f>
        <v/>
      </c>
      <c r="I967" s="202">
        <f t="shared" si="57"/>
        <v>0</v>
      </c>
      <c r="K967" s="39">
        <f t="shared" si="58"/>
        <v>0</v>
      </c>
      <c r="L967" s="39" t="str">
        <f>IFERROR(VLOOKUP(K967,Verweis!$D:$F,3,FALSE),"")</f>
        <v/>
      </c>
      <c r="M967" s="202">
        <f t="shared" si="59"/>
        <v>0</v>
      </c>
    </row>
    <row r="968" spans="7:13" x14ac:dyDescent="0.2">
      <c r="G968" s="39">
        <f t="shared" si="56"/>
        <v>0</v>
      </c>
      <c r="H968" s="39" t="str">
        <f>IFERROR(VLOOKUP(G968,Verweis!$D:$F,3,FALSE),"")</f>
        <v/>
      </c>
      <c r="I968" s="202">
        <f t="shared" si="57"/>
        <v>0</v>
      </c>
      <c r="K968" s="39">
        <f t="shared" si="58"/>
        <v>0</v>
      </c>
      <c r="L968" s="39" t="str">
        <f>IFERROR(VLOOKUP(K968,Verweis!$D:$F,3,FALSE),"")</f>
        <v/>
      </c>
      <c r="M968" s="202">
        <f t="shared" si="59"/>
        <v>0</v>
      </c>
    </row>
    <row r="969" spans="7:13" x14ac:dyDescent="0.2">
      <c r="G969" s="39">
        <f t="shared" si="56"/>
        <v>0</v>
      </c>
      <c r="H969" s="39" t="str">
        <f>IFERROR(VLOOKUP(G969,Verweis!$D:$F,3,FALSE),"")</f>
        <v/>
      </c>
      <c r="I969" s="202">
        <f t="shared" si="57"/>
        <v>0</v>
      </c>
      <c r="K969" s="39">
        <f t="shared" si="58"/>
        <v>0</v>
      </c>
      <c r="L969" s="39" t="str">
        <f>IFERROR(VLOOKUP(K969,Verweis!$D:$F,3,FALSE),"")</f>
        <v/>
      </c>
      <c r="M969" s="202">
        <f t="shared" si="59"/>
        <v>0</v>
      </c>
    </row>
    <row r="970" spans="7:13" x14ac:dyDescent="0.2">
      <c r="G970" s="39">
        <f t="shared" si="56"/>
        <v>0</v>
      </c>
      <c r="H970" s="39" t="str">
        <f>IFERROR(VLOOKUP(G970,Verweis!$D:$F,3,FALSE),"")</f>
        <v/>
      </c>
      <c r="I970" s="202">
        <f t="shared" si="57"/>
        <v>0</v>
      </c>
      <c r="K970" s="39">
        <f t="shared" si="58"/>
        <v>0</v>
      </c>
      <c r="L970" s="39" t="str">
        <f>IFERROR(VLOOKUP(K970,Verweis!$D:$F,3,FALSE),"")</f>
        <v/>
      </c>
      <c r="M970" s="202">
        <f t="shared" si="59"/>
        <v>0</v>
      </c>
    </row>
    <row r="971" spans="7:13" x14ac:dyDescent="0.2">
      <c r="G971" s="39">
        <f t="shared" si="56"/>
        <v>0</v>
      </c>
      <c r="H971" s="39" t="str">
        <f>IFERROR(VLOOKUP(G971,Verweis!$D:$F,3,FALSE),"")</f>
        <v/>
      </c>
      <c r="I971" s="202">
        <f t="shared" si="57"/>
        <v>0</v>
      </c>
      <c r="K971" s="39">
        <f t="shared" si="58"/>
        <v>0</v>
      </c>
      <c r="L971" s="39" t="str">
        <f>IFERROR(VLOOKUP(K971,Verweis!$D:$F,3,FALSE),"")</f>
        <v/>
      </c>
      <c r="M971" s="202">
        <f t="shared" si="59"/>
        <v>0</v>
      </c>
    </row>
    <row r="972" spans="7:13" x14ac:dyDescent="0.2">
      <c r="G972" s="39">
        <f t="shared" si="56"/>
        <v>0</v>
      </c>
      <c r="H972" s="39" t="str">
        <f>IFERROR(VLOOKUP(G972,Verweis!$D:$F,3,FALSE),"")</f>
        <v/>
      </c>
      <c r="I972" s="202">
        <f t="shared" si="57"/>
        <v>0</v>
      </c>
      <c r="K972" s="39">
        <f t="shared" si="58"/>
        <v>0</v>
      </c>
      <c r="L972" s="39" t="str">
        <f>IFERROR(VLOOKUP(K972,Verweis!$D:$F,3,FALSE),"")</f>
        <v/>
      </c>
      <c r="M972" s="202">
        <f t="shared" si="59"/>
        <v>0</v>
      </c>
    </row>
    <row r="973" spans="7:13" x14ac:dyDescent="0.2">
      <c r="G973" s="39">
        <f t="shared" ref="G973:G1036" si="60">A973</f>
        <v>0</v>
      </c>
      <c r="H973" s="39" t="str">
        <f>IFERROR(VLOOKUP(G973,Verweis!$D:$F,3,FALSE),"")</f>
        <v/>
      </c>
      <c r="I973" s="202">
        <f t="shared" ref="I973:I1036" si="61">B973</f>
        <v>0</v>
      </c>
      <c r="K973" s="39">
        <f t="shared" ref="K973:K1027" si="62">D973</f>
        <v>0</v>
      </c>
      <c r="L973" s="39" t="str">
        <f>IFERROR(VLOOKUP(K973,Verweis!$D:$F,3,FALSE),"")</f>
        <v/>
      </c>
      <c r="M973" s="202">
        <f t="shared" ref="M973:M1027" si="63">E973</f>
        <v>0</v>
      </c>
    </row>
    <row r="974" spans="7:13" x14ac:dyDescent="0.2">
      <c r="G974" s="39">
        <f t="shared" si="60"/>
        <v>0</v>
      </c>
      <c r="H974" s="39" t="str">
        <f>IFERROR(VLOOKUP(G974,Verweis!$D:$F,3,FALSE),"")</f>
        <v/>
      </c>
      <c r="I974" s="202">
        <f t="shared" si="61"/>
        <v>0</v>
      </c>
      <c r="K974" s="39">
        <f t="shared" si="62"/>
        <v>0</v>
      </c>
      <c r="L974" s="39" t="str">
        <f>IFERROR(VLOOKUP(K974,Verweis!$D:$F,3,FALSE),"")</f>
        <v/>
      </c>
      <c r="M974" s="202">
        <f t="shared" si="63"/>
        <v>0</v>
      </c>
    </row>
    <row r="975" spans="7:13" x14ac:dyDescent="0.2">
      <c r="G975" s="39">
        <f t="shared" si="60"/>
        <v>0</v>
      </c>
      <c r="H975" s="39" t="str">
        <f>IFERROR(VLOOKUP(G975,Verweis!$D:$F,3,FALSE),"")</f>
        <v/>
      </c>
      <c r="I975" s="202">
        <f t="shared" si="61"/>
        <v>0</v>
      </c>
      <c r="K975" s="39">
        <f t="shared" si="62"/>
        <v>0</v>
      </c>
      <c r="L975" s="39" t="str">
        <f>IFERROR(VLOOKUP(K975,Verweis!$D:$F,3,FALSE),"")</f>
        <v/>
      </c>
      <c r="M975" s="202">
        <f t="shared" si="63"/>
        <v>0</v>
      </c>
    </row>
    <row r="976" spans="7:13" x14ac:dyDescent="0.2">
      <c r="G976" s="39">
        <f t="shared" si="60"/>
        <v>0</v>
      </c>
      <c r="H976" s="39" t="str">
        <f>IFERROR(VLOOKUP(G976,Verweis!$D:$F,3,FALSE),"")</f>
        <v/>
      </c>
      <c r="I976" s="202">
        <f t="shared" si="61"/>
        <v>0</v>
      </c>
      <c r="K976" s="39">
        <f t="shared" si="62"/>
        <v>0</v>
      </c>
      <c r="L976" s="39" t="str">
        <f>IFERROR(VLOOKUP(K976,Verweis!$D:$F,3,FALSE),"")</f>
        <v/>
      </c>
      <c r="M976" s="202">
        <f t="shared" si="63"/>
        <v>0</v>
      </c>
    </row>
    <row r="977" spans="7:13" x14ac:dyDescent="0.2">
      <c r="G977" s="39">
        <f t="shared" si="60"/>
        <v>0</v>
      </c>
      <c r="H977" s="39" t="str">
        <f>IFERROR(VLOOKUP(G977,Verweis!$D:$F,3,FALSE),"")</f>
        <v/>
      </c>
      <c r="I977" s="202">
        <f t="shared" si="61"/>
        <v>0</v>
      </c>
      <c r="K977" s="39">
        <f t="shared" si="62"/>
        <v>0</v>
      </c>
      <c r="L977" s="39" t="str">
        <f>IFERROR(VLOOKUP(K977,Verweis!$D:$F,3,FALSE),"")</f>
        <v/>
      </c>
      <c r="M977" s="202">
        <f t="shared" si="63"/>
        <v>0</v>
      </c>
    </row>
    <row r="978" spans="7:13" x14ac:dyDescent="0.2">
      <c r="G978" s="39">
        <f t="shared" si="60"/>
        <v>0</v>
      </c>
      <c r="H978" s="39" t="str">
        <f>IFERROR(VLOOKUP(G978,Verweis!$D:$F,3,FALSE),"")</f>
        <v/>
      </c>
      <c r="I978" s="202">
        <f t="shared" si="61"/>
        <v>0</v>
      </c>
      <c r="K978" s="39">
        <f t="shared" si="62"/>
        <v>0</v>
      </c>
      <c r="L978" s="39" t="str">
        <f>IFERROR(VLOOKUP(K978,Verweis!$D:$F,3,FALSE),"")</f>
        <v/>
      </c>
      <c r="M978" s="202">
        <f t="shared" si="63"/>
        <v>0</v>
      </c>
    </row>
    <row r="979" spans="7:13" x14ac:dyDescent="0.2">
      <c r="G979" s="39">
        <f t="shared" si="60"/>
        <v>0</v>
      </c>
      <c r="H979" s="39" t="str">
        <f>IFERROR(VLOOKUP(G979,Verweis!$D:$F,3,FALSE),"")</f>
        <v/>
      </c>
      <c r="I979" s="202">
        <f t="shared" si="61"/>
        <v>0</v>
      </c>
      <c r="K979" s="39">
        <f t="shared" si="62"/>
        <v>0</v>
      </c>
      <c r="L979" s="39" t="str">
        <f>IFERROR(VLOOKUP(K979,Verweis!$D:$F,3,FALSE),"")</f>
        <v/>
      </c>
      <c r="M979" s="202">
        <f t="shared" si="63"/>
        <v>0</v>
      </c>
    </row>
    <row r="980" spans="7:13" x14ac:dyDescent="0.2">
      <c r="G980" s="39">
        <f t="shared" si="60"/>
        <v>0</v>
      </c>
      <c r="H980" s="39" t="str">
        <f>IFERROR(VLOOKUP(G980,Verweis!$D:$F,3,FALSE),"")</f>
        <v/>
      </c>
      <c r="I980" s="202">
        <f t="shared" si="61"/>
        <v>0</v>
      </c>
      <c r="K980" s="39">
        <f t="shared" si="62"/>
        <v>0</v>
      </c>
      <c r="L980" s="39" t="str">
        <f>IFERROR(VLOOKUP(K980,Verweis!$D:$F,3,FALSE),"")</f>
        <v/>
      </c>
      <c r="M980" s="202">
        <f t="shared" si="63"/>
        <v>0</v>
      </c>
    </row>
    <row r="981" spans="7:13" x14ac:dyDescent="0.2">
      <c r="G981" s="39">
        <f t="shared" si="60"/>
        <v>0</v>
      </c>
      <c r="H981" s="39" t="str">
        <f>IFERROR(VLOOKUP(G981,Verweis!$D:$F,3,FALSE),"")</f>
        <v/>
      </c>
      <c r="I981" s="202">
        <f t="shared" si="61"/>
        <v>0</v>
      </c>
      <c r="K981" s="39">
        <f t="shared" si="62"/>
        <v>0</v>
      </c>
      <c r="L981" s="39" t="str">
        <f>IFERROR(VLOOKUP(K981,Verweis!$D:$F,3,FALSE),"")</f>
        <v/>
      </c>
      <c r="M981" s="202">
        <f t="shared" si="63"/>
        <v>0</v>
      </c>
    </row>
    <row r="982" spans="7:13" x14ac:dyDescent="0.2">
      <c r="G982" s="39">
        <f t="shared" si="60"/>
        <v>0</v>
      </c>
      <c r="H982" s="39" t="str">
        <f>IFERROR(VLOOKUP(G982,Verweis!$D:$F,3,FALSE),"")</f>
        <v/>
      </c>
      <c r="I982" s="202">
        <f t="shared" si="61"/>
        <v>0</v>
      </c>
      <c r="K982" s="39">
        <f t="shared" si="62"/>
        <v>0</v>
      </c>
      <c r="L982" s="39" t="str">
        <f>IFERROR(VLOOKUP(K982,Verweis!$D:$F,3,FALSE),"")</f>
        <v/>
      </c>
      <c r="M982" s="202">
        <f t="shared" si="63"/>
        <v>0</v>
      </c>
    </row>
    <row r="983" spans="7:13" x14ac:dyDescent="0.2">
      <c r="G983" s="39">
        <f t="shared" si="60"/>
        <v>0</v>
      </c>
      <c r="H983" s="39" t="str">
        <f>IFERROR(VLOOKUP(G983,Verweis!$D:$F,3,FALSE),"")</f>
        <v/>
      </c>
      <c r="I983" s="202">
        <f t="shared" si="61"/>
        <v>0</v>
      </c>
      <c r="K983" s="39">
        <f t="shared" si="62"/>
        <v>0</v>
      </c>
      <c r="L983" s="39" t="str">
        <f>IFERROR(VLOOKUP(K983,Verweis!$D:$F,3,FALSE),"")</f>
        <v/>
      </c>
      <c r="M983" s="202">
        <f t="shared" si="63"/>
        <v>0</v>
      </c>
    </row>
    <row r="984" spans="7:13" x14ac:dyDescent="0.2">
      <c r="G984" s="39">
        <f t="shared" si="60"/>
        <v>0</v>
      </c>
      <c r="H984" s="39" t="str">
        <f>IFERROR(VLOOKUP(G984,Verweis!$D:$F,3,FALSE),"")</f>
        <v/>
      </c>
      <c r="I984" s="202">
        <f t="shared" si="61"/>
        <v>0</v>
      </c>
      <c r="K984" s="39">
        <f t="shared" si="62"/>
        <v>0</v>
      </c>
      <c r="L984" s="39" t="str">
        <f>IFERROR(VLOOKUP(K984,Verweis!$D:$F,3,FALSE),"")</f>
        <v/>
      </c>
      <c r="M984" s="202">
        <f t="shared" si="63"/>
        <v>0</v>
      </c>
    </row>
    <row r="985" spans="7:13" x14ac:dyDescent="0.2">
      <c r="G985" s="39">
        <f t="shared" si="60"/>
        <v>0</v>
      </c>
      <c r="H985" s="39" t="str">
        <f>IFERROR(VLOOKUP(G985,Verweis!$D:$F,3,FALSE),"")</f>
        <v/>
      </c>
      <c r="I985" s="202">
        <f t="shared" si="61"/>
        <v>0</v>
      </c>
      <c r="K985" s="39">
        <f t="shared" si="62"/>
        <v>0</v>
      </c>
      <c r="L985" s="39" t="str">
        <f>IFERROR(VLOOKUP(K985,Verweis!$D:$F,3,FALSE),"")</f>
        <v/>
      </c>
      <c r="M985" s="202">
        <f t="shared" si="63"/>
        <v>0</v>
      </c>
    </row>
    <row r="986" spans="7:13" x14ac:dyDescent="0.2">
      <c r="G986" s="39">
        <f t="shared" si="60"/>
        <v>0</v>
      </c>
      <c r="H986" s="39" t="str">
        <f>IFERROR(VLOOKUP(G986,Verweis!$D:$F,3,FALSE),"")</f>
        <v/>
      </c>
      <c r="I986" s="202">
        <f t="shared" si="61"/>
        <v>0</v>
      </c>
      <c r="K986" s="39">
        <f t="shared" si="62"/>
        <v>0</v>
      </c>
      <c r="L986" s="39" t="str">
        <f>IFERROR(VLOOKUP(K986,Verweis!$D:$F,3,FALSE),"")</f>
        <v/>
      </c>
      <c r="M986" s="202">
        <f t="shared" si="63"/>
        <v>0</v>
      </c>
    </row>
    <row r="987" spans="7:13" x14ac:dyDescent="0.2">
      <c r="G987" s="39">
        <f t="shared" si="60"/>
        <v>0</v>
      </c>
      <c r="H987" s="39" t="str">
        <f>IFERROR(VLOOKUP(G987,Verweis!$D:$F,3,FALSE),"")</f>
        <v/>
      </c>
      <c r="I987" s="202">
        <f t="shared" si="61"/>
        <v>0</v>
      </c>
      <c r="K987" s="39">
        <f t="shared" si="62"/>
        <v>0</v>
      </c>
      <c r="L987" s="39" t="str">
        <f>IFERROR(VLOOKUP(K987,Verweis!$D:$F,3,FALSE),"")</f>
        <v/>
      </c>
      <c r="M987" s="202">
        <f t="shared" si="63"/>
        <v>0</v>
      </c>
    </row>
    <row r="988" spans="7:13" x14ac:dyDescent="0.2">
      <c r="G988" s="39">
        <f t="shared" si="60"/>
        <v>0</v>
      </c>
      <c r="H988" s="39" t="str">
        <f>IFERROR(VLOOKUP(G988,Verweis!$D:$F,3,FALSE),"")</f>
        <v/>
      </c>
      <c r="I988" s="202">
        <f t="shared" si="61"/>
        <v>0</v>
      </c>
      <c r="K988" s="39">
        <f t="shared" si="62"/>
        <v>0</v>
      </c>
      <c r="L988" s="39" t="str">
        <f>IFERROR(VLOOKUP(K988,Verweis!$D:$F,3,FALSE),"")</f>
        <v/>
      </c>
      <c r="M988" s="202">
        <f t="shared" si="63"/>
        <v>0</v>
      </c>
    </row>
    <row r="989" spans="7:13" x14ac:dyDescent="0.2">
      <c r="G989" s="39">
        <f t="shared" si="60"/>
        <v>0</v>
      </c>
      <c r="H989" s="39" t="str">
        <f>IFERROR(VLOOKUP(G989,Verweis!$D:$F,3,FALSE),"")</f>
        <v/>
      </c>
      <c r="I989" s="202">
        <f t="shared" si="61"/>
        <v>0</v>
      </c>
      <c r="K989" s="39">
        <f t="shared" si="62"/>
        <v>0</v>
      </c>
      <c r="L989" s="39" t="str">
        <f>IFERROR(VLOOKUP(K989,Verweis!$D:$F,3,FALSE),"")</f>
        <v/>
      </c>
      <c r="M989" s="202">
        <f t="shared" si="63"/>
        <v>0</v>
      </c>
    </row>
    <row r="990" spans="7:13" x14ac:dyDescent="0.2">
      <c r="G990" s="39">
        <f t="shared" si="60"/>
        <v>0</v>
      </c>
      <c r="H990" s="39" t="str">
        <f>IFERROR(VLOOKUP(G990,Verweis!$D:$F,3,FALSE),"")</f>
        <v/>
      </c>
      <c r="I990" s="202">
        <f t="shared" si="61"/>
        <v>0</v>
      </c>
      <c r="K990" s="39">
        <f t="shared" si="62"/>
        <v>0</v>
      </c>
      <c r="L990" s="39" t="str">
        <f>IFERROR(VLOOKUP(K990,Verweis!$D:$F,3,FALSE),"")</f>
        <v/>
      </c>
      <c r="M990" s="202">
        <f t="shared" si="63"/>
        <v>0</v>
      </c>
    </row>
    <row r="991" spans="7:13" x14ac:dyDescent="0.2">
      <c r="G991" s="39">
        <f t="shared" si="60"/>
        <v>0</v>
      </c>
      <c r="H991" s="39" t="str">
        <f>IFERROR(VLOOKUP(G991,Verweis!$D:$F,3,FALSE),"")</f>
        <v/>
      </c>
      <c r="I991" s="202">
        <f t="shared" si="61"/>
        <v>0</v>
      </c>
      <c r="K991" s="39">
        <f t="shared" si="62"/>
        <v>0</v>
      </c>
      <c r="L991" s="39" t="str">
        <f>IFERROR(VLOOKUP(K991,Verweis!$D:$F,3,FALSE),"")</f>
        <v/>
      </c>
      <c r="M991" s="202">
        <f t="shared" si="63"/>
        <v>0</v>
      </c>
    </row>
    <row r="992" spans="7:13" x14ac:dyDescent="0.2">
      <c r="G992" s="39">
        <f t="shared" si="60"/>
        <v>0</v>
      </c>
      <c r="H992" s="39" t="str">
        <f>IFERROR(VLOOKUP(G992,Verweis!$D:$F,3,FALSE),"")</f>
        <v/>
      </c>
      <c r="I992" s="202">
        <f t="shared" si="61"/>
        <v>0</v>
      </c>
      <c r="K992" s="39">
        <f t="shared" si="62"/>
        <v>0</v>
      </c>
      <c r="L992" s="39" t="str">
        <f>IFERROR(VLOOKUP(K992,Verweis!$D:$F,3,FALSE),"")</f>
        <v/>
      </c>
      <c r="M992" s="202">
        <f t="shared" si="63"/>
        <v>0</v>
      </c>
    </row>
    <row r="993" spans="7:13" x14ac:dyDescent="0.2">
      <c r="G993" s="39">
        <f t="shared" si="60"/>
        <v>0</v>
      </c>
      <c r="H993" s="39" t="str">
        <f>IFERROR(VLOOKUP(G993,Verweis!$D:$F,3,FALSE),"")</f>
        <v/>
      </c>
      <c r="I993" s="202">
        <f t="shared" si="61"/>
        <v>0</v>
      </c>
      <c r="K993" s="39">
        <f t="shared" si="62"/>
        <v>0</v>
      </c>
      <c r="L993" s="39" t="str">
        <f>IFERROR(VLOOKUP(K993,Verweis!$D:$F,3,FALSE),"")</f>
        <v/>
      </c>
      <c r="M993" s="202">
        <f t="shared" si="63"/>
        <v>0</v>
      </c>
    </row>
    <row r="994" spans="7:13" x14ac:dyDescent="0.2">
      <c r="G994" s="39">
        <f t="shared" si="60"/>
        <v>0</v>
      </c>
      <c r="H994" s="39" t="str">
        <f>IFERROR(VLOOKUP(G994,Verweis!$D:$F,3,FALSE),"")</f>
        <v/>
      </c>
      <c r="I994" s="202">
        <f t="shared" si="61"/>
        <v>0</v>
      </c>
      <c r="K994" s="39">
        <f t="shared" si="62"/>
        <v>0</v>
      </c>
      <c r="L994" s="39" t="str">
        <f>IFERROR(VLOOKUP(K994,Verweis!$D:$F,3,FALSE),"")</f>
        <v/>
      </c>
      <c r="M994" s="202">
        <f t="shared" si="63"/>
        <v>0</v>
      </c>
    </row>
    <row r="995" spans="7:13" x14ac:dyDescent="0.2">
      <c r="G995" s="39">
        <f t="shared" si="60"/>
        <v>0</v>
      </c>
      <c r="H995" s="39" t="str">
        <f>IFERROR(VLOOKUP(G995,Verweis!$D:$F,3,FALSE),"")</f>
        <v/>
      </c>
      <c r="I995" s="202">
        <f t="shared" si="61"/>
        <v>0</v>
      </c>
      <c r="K995" s="39">
        <f t="shared" si="62"/>
        <v>0</v>
      </c>
      <c r="L995" s="39" t="str">
        <f>IFERROR(VLOOKUP(K995,Verweis!$D:$F,3,FALSE),"")</f>
        <v/>
      </c>
      <c r="M995" s="202">
        <f t="shared" si="63"/>
        <v>0</v>
      </c>
    </row>
    <row r="996" spans="7:13" x14ac:dyDescent="0.2">
      <c r="G996" s="39">
        <f t="shared" si="60"/>
        <v>0</v>
      </c>
      <c r="H996" s="39" t="str">
        <f>IFERROR(VLOOKUP(G996,Verweis!$D:$F,3,FALSE),"")</f>
        <v/>
      </c>
      <c r="I996" s="202">
        <f t="shared" si="61"/>
        <v>0</v>
      </c>
      <c r="K996" s="39">
        <f t="shared" si="62"/>
        <v>0</v>
      </c>
      <c r="L996" s="39" t="str">
        <f>IFERROR(VLOOKUP(K996,Verweis!$D:$F,3,FALSE),"")</f>
        <v/>
      </c>
      <c r="M996" s="202">
        <f t="shared" si="63"/>
        <v>0</v>
      </c>
    </row>
    <row r="997" spans="7:13" x14ac:dyDescent="0.2">
      <c r="G997" s="39">
        <f t="shared" si="60"/>
        <v>0</v>
      </c>
      <c r="H997" s="39" t="str">
        <f>IFERROR(VLOOKUP(G997,Verweis!$D:$F,3,FALSE),"")</f>
        <v/>
      </c>
      <c r="I997" s="202">
        <f t="shared" si="61"/>
        <v>0</v>
      </c>
      <c r="K997" s="39">
        <f t="shared" si="62"/>
        <v>0</v>
      </c>
      <c r="L997" s="39" t="str">
        <f>IFERROR(VLOOKUP(K997,Verweis!$D:$F,3,FALSE),"")</f>
        <v/>
      </c>
      <c r="M997" s="202">
        <f t="shared" si="63"/>
        <v>0</v>
      </c>
    </row>
    <row r="998" spans="7:13" x14ac:dyDescent="0.2">
      <c r="G998" s="39">
        <f t="shared" si="60"/>
        <v>0</v>
      </c>
      <c r="H998" s="39" t="str">
        <f>IFERROR(VLOOKUP(G998,Verweis!$D:$F,3,FALSE),"")</f>
        <v/>
      </c>
      <c r="I998" s="202">
        <f t="shared" si="61"/>
        <v>0</v>
      </c>
      <c r="K998" s="39">
        <f t="shared" si="62"/>
        <v>0</v>
      </c>
      <c r="L998" s="39" t="str">
        <f>IFERROR(VLOOKUP(K998,Verweis!$D:$F,3,FALSE),"")</f>
        <v/>
      </c>
      <c r="M998" s="202">
        <f t="shared" si="63"/>
        <v>0</v>
      </c>
    </row>
    <row r="999" spans="7:13" x14ac:dyDescent="0.2">
      <c r="G999" s="39">
        <f t="shared" si="60"/>
        <v>0</v>
      </c>
      <c r="H999" s="39" t="str">
        <f>IFERROR(VLOOKUP(G999,Verweis!$D:$F,3,FALSE),"")</f>
        <v/>
      </c>
      <c r="I999" s="202">
        <f t="shared" si="61"/>
        <v>0</v>
      </c>
      <c r="K999" s="39">
        <f t="shared" si="62"/>
        <v>0</v>
      </c>
      <c r="L999" s="39" t="str">
        <f>IFERROR(VLOOKUP(K999,Verweis!$D:$F,3,FALSE),"")</f>
        <v/>
      </c>
      <c r="M999" s="202">
        <f t="shared" si="63"/>
        <v>0</v>
      </c>
    </row>
    <row r="1000" spans="7:13" x14ac:dyDescent="0.2">
      <c r="G1000" s="39">
        <f t="shared" si="60"/>
        <v>0</v>
      </c>
      <c r="H1000" s="39" t="str">
        <f>IFERROR(VLOOKUP(G1000,Verweis!$D:$F,3,FALSE),"")</f>
        <v/>
      </c>
      <c r="I1000" s="202">
        <f t="shared" si="61"/>
        <v>0</v>
      </c>
      <c r="K1000" s="39">
        <f t="shared" si="62"/>
        <v>0</v>
      </c>
      <c r="L1000" s="39" t="str">
        <f>IFERROR(VLOOKUP(K1000,Verweis!$D:$F,3,FALSE),"")</f>
        <v/>
      </c>
      <c r="M1000" s="202">
        <f t="shared" si="63"/>
        <v>0</v>
      </c>
    </row>
    <row r="1001" spans="7:13" x14ac:dyDescent="0.2">
      <c r="G1001" s="39">
        <f t="shared" si="60"/>
        <v>0</v>
      </c>
      <c r="H1001" s="39" t="str">
        <f>IFERROR(VLOOKUP(G1001,Verweis!$D:$F,3,FALSE),"")</f>
        <v/>
      </c>
      <c r="I1001" s="202">
        <f t="shared" si="61"/>
        <v>0</v>
      </c>
      <c r="K1001" s="39">
        <f t="shared" si="62"/>
        <v>0</v>
      </c>
      <c r="L1001" s="39" t="str">
        <f>IFERROR(VLOOKUP(K1001,Verweis!$D:$F,3,FALSE),"")</f>
        <v/>
      </c>
      <c r="M1001" s="202">
        <f t="shared" si="63"/>
        <v>0</v>
      </c>
    </row>
    <row r="1002" spans="7:13" x14ac:dyDescent="0.2">
      <c r="G1002" s="39">
        <f t="shared" si="60"/>
        <v>0</v>
      </c>
      <c r="H1002" s="39" t="str">
        <f>IFERROR(VLOOKUP(G1002,Verweis!$D:$F,3,FALSE),"")</f>
        <v/>
      </c>
      <c r="I1002" s="202">
        <f t="shared" si="61"/>
        <v>0</v>
      </c>
      <c r="K1002" s="39">
        <f t="shared" si="62"/>
        <v>0</v>
      </c>
      <c r="L1002" s="39" t="str">
        <f>IFERROR(VLOOKUP(K1002,Verweis!$D:$F,3,FALSE),"")</f>
        <v/>
      </c>
      <c r="M1002" s="202">
        <f t="shared" si="63"/>
        <v>0</v>
      </c>
    </row>
    <row r="1003" spans="7:13" x14ac:dyDescent="0.2">
      <c r="G1003" s="39">
        <f t="shared" si="60"/>
        <v>0</v>
      </c>
      <c r="H1003" s="39" t="str">
        <f>IFERROR(VLOOKUP(G1003,Verweis!$D:$F,3,FALSE),"")</f>
        <v/>
      </c>
      <c r="I1003" s="202">
        <f t="shared" si="61"/>
        <v>0</v>
      </c>
      <c r="K1003" s="39">
        <f t="shared" si="62"/>
        <v>0</v>
      </c>
      <c r="L1003" s="39" t="str">
        <f>IFERROR(VLOOKUP(K1003,Verweis!$D:$F,3,FALSE),"")</f>
        <v/>
      </c>
      <c r="M1003" s="202">
        <f t="shared" si="63"/>
        <v>0</v>
      </c>
    </row>
    <row r="1004" spans="7:13" x14ac:dyDescent="0.2">
      <c r="G1004" s="39">
        <f t="shared" si="60"/>
        <v>0</v>
      </c>
      <c r="H1004" s="39" t="str">
        <f>IFERROR(VLOOKUP(G1004,Verweis!$D:$F,3,FALSE),"")</f>
        <v/>
      </c>
      <c r="I1004" s="202">
        <f t="shared" si="61"/>
        <v>0</v>
      </c>
      <c r="K1004" s="39">
        <f t="shared" si="62"/>
        <v>0</v>
      </c>
      <c r="L1004" s="39" t="str">
        <f>IFERROR(VLOOKUP(K1004,Verweis!$D:$F,3,FALSE),"")</f>
        <v/>
      </c>
      <c r="M1004" s="202">
        <f t="shared" si="63"/>
        <v>0</v>
      </c>
    </row>
    <row r="1005" spans="7:13" x14ac:dyDescent="0.2">
      <c r="G1005" s="39">
        <f t="shared" si="60"/>
        <v>0</v>
      </c>
      <c r="H1005" s="39" t="str">
        <f>IFERROR(VLOOKUP(G1005,Verweis!$D:$F,3,FALSE),"")</f>
        <v/>
      </c>
      <c r="I1005" s="202">
        <f t="shared" si="61"/>
        <v>0</v>
      </c>
      <c r="K1005" s="39">
        <f t="shared" si="62"/>
        <v>0</v>
      </c>
      <c r="L1005" s="39" t="str">
        <f>IFERROR(VLOOKUP(K1005,Verweis!$D:$F,3,FALSE),"")</f>
        <v/>
      </c>
      <c r="M1005" s="202">
        <f t="shared" si="63"/>
        <v>0</v>
      </c>
    </row>
    <row r="1006" spans="7:13" x14ac:dyDescent="0.2">
      <c r="G1006" s="39">
        <f t="shared" si="60"/>
        <v>0</v>
      </c>
      <c r="H1006" s="39" t="str">
        <f>IFERROR(VLOOKUP(G1006,Verweis!$D:$F,3,FALSE),"")</f>
        <v/>
      </c>
      <c r="I1006" s="202">
        <f t="shared" si="61"/>
        <v>0</v>
      </c>
      <c r="K1006" s="39">
        <f t="shared" si="62"/>
        <v>0</v>
      </c>
      <c r="L1006" s="39" t="str">
        <f>IFERROR(VLOOKUP(K1006,Verweis!$D:$F,3,FALSE),"")</f>
        <v/>
      </c>
      <c r="M1006" s="202">
        <f t="shared" si="63"/>
        <v>0</v>
      </c>
    </row>
    <row r="1007" spans="7:13" x14ac:dyDescent="0.2">
      <c r="G1007" s="39">
        <f t="shared" si="60"/>
        <v>0</v>
      </c>
      <c r="H1007" s="39" t="str">
        <f>IFERROR(VLOOKUP(G1007,Verweis!$D:$F,3,FALSE),"")</f>
        <v/>
      </c>
      <c r="I1007" s="202">
        <f t="shared" si="61"/>
        <v>0</v>
      </c>
      <c r="K1007" s="39">
        <f t="shared" si="62"/>
        <v>0</v>
      </c>
      <c r="L1007" s="39" t="str">
        <f>IFERROR(VLOOKUP(K1007,Verweis!$D:$F,3,FALSE),"")</f>
        <v/>
      </c>
      <c r="M1007" s="202">
        <f t="shared" si="63"/>
        <v>0</v>
      </c>
    </row>
    <row r="1008" spans="7:13" x14ac:dyDescent="0.2">
      <c r="G1008" s="39">
        <f t="shared" si="60"/>
        <v>0</v>
      </c>
      <c r="H1008" s="39" t="str">
        <f>IFERROR(VLOOKUP(G1008,Verweis!$D:$F,3,FALSE),"")</f>
        <v/>
      </c>
      <c r="I1008" s="202">
        <f t="shared" si="61"/>
        <v>0</v>
      </c>
      <c r="K1008" s="39">
        <f t="shared" si="62"/>
        <v>0</v>
      </c>
      <c r="L1008" s="39" t="str">
        <f>IFERROR(VLOOKUP(K1008,Verweis!$D:$F,3,FALSE),"")</f>
        <v/>
      </c>
      <c r="M1008" s="202">
        <f t="shared" si="63"/>
        <v>0</v>
      </c>
    </row>
    <row r="1009" spans="7:13" x14ac:dyDescent="0.2">
      <c r="G1009" s="39">
        <f t="shared" si="60"/>
        <v>0</v>
      </c>
      <c r="H1009" s="39" t="str">
        <f>IFERROR(VLOOKUP(G1009,Verweis!$D:$F,3,FALSE),"")</f>
        <v/>
      </c>
      <c r="I1009" s="202">
        <f t="shared" si="61"/>
        <v>0</v>
      </c>
      <c r="K1009" s="39">
        <f t="shared" si="62"/>
        <v>0</v>
      </c>
      <c r="L1009" s="39" t="str">
        <f>IFERROR(VLOOKUP(K1009,Verweis!$D:$F,3,FALSE),"")</f>
        <v/>
      </c>
      <c r="M1009" s="202">
        <f t="shared" si="63"/>
        <v>0</v>
      </c>
    </row>
    <row r="1010" spans="7:13" x14ac:dyDescent="0.2">
      <c r="G1010" s="39">
        <f t="shared" si="60"/>
        <v>0</v>
      </c>
      <c r="H1010" s="39" t="str">
        <f>IFERROR(VLOOKUP(G1010,Verweis!$D:$F,3,FALSE),"")</f>
        <v/>
      </c>
      <c r="I1010" s="202">
        <f t="shared" si="61"/>
        <v>0</v>
      </c>
      <c r="K1010" s="39">
        <f t="shared" si="62"/>
        <v>0</v>
      </c>
      <c r="L1010" s="39" t="str">
        <f>IFERROR(VLOOKUP(K1010,Verweis!$D:$F,3,FALSE),"")</f>
        <v/>
      </c>
      <c r="M1010" s="202">
        <f t="shared" si="63"/>
        <v>0</v>
      </c>
    </row>
    <row r="1011" spans="7:13" x14ac:dyDescent="0.2">
      <c r="G1011" s="39">
        <f t="shared" si="60"/>
        <v>0</v>
      </c>
      <c r="H1011" s="39" t="str">
        <f>IFERROR(VLOOKUP(G1011,Verweis!$D:$F,3,FALSE),"")</f>
        <v/>
      </c>
      <c r="I1011" s="202">
        <f t="shared" si="61"/>
        <v>0</v>
      </c>
      <c r="K1011" s="39">
        <f t="shared" si="62"/>
        <v>0</v>
      </c>
      <c r="L1011" s="39" t="str">
        <f>IFERROR(VLOOKUP(K1011,Verweis!$D:$F,3,FALSE),"")</f>
        <v/>
      </c>
      <c r="M1011" s="202">
        <f t="shared" si="63"/>
        <v>0</v>
      </c>
    </row>
    <row r="1012" spans="7:13" x14ac:dyDescent="0.2">
      <c r="G1012" s="39">
        <f t="shared" si="60"/>
        <v>0</v>
      </c>
      <c r="H1012" s="39" t="str">
        <f>IFERROR(VLOOKUP(G1012,Verweis!$D:$F,3,FALSE),"")</f>
        <v/>
      </c>
      <c r="I1012" s="202">
        <f t="shared" si="61"/>
        <v>0</v>
      </c>
      <c r="K1012" s="39">
        <f t="shared" si="62"/>
        <v>0</v>
      </c>
      <c r="L1012" s="39" t="str">
        <f>IFERROR(VLOOKUP(K1012,Verweis!$D:$F,3,FALSE),"")</f>
        <v/>
      </c>
      <c r="M1012" s="202">
        <f t="shared" si="63"/>
        <v>0</v>
      </c>
    </row>
    <row r="1013" spans="7:13" x14ac:dyDescent="0.2">
      <c r="G1013" s="39">
        <f t="shared" si="60"/>
        <v>0</v>
      </c>
      <c r="H1013" s="39" t="str">
        <f>IFERROR(VLOOKUP(G1013,Verweis!$D:$F,3,FALSE),"")</f>
        <v/>
      </c>
      <c r="I1013" s="202">
        <f t="shared" si="61"/>
        <v>0</v>
      </c>
      <c r="K1013" s="39">
        <f t="shared" si="62"/>
        <v>0</v>
      </c>
      <c r="L1013" s="39" t="str">
        <f>IFERROR(VLOOKUP(K1013,Verweis!$D:$F,3,FALSE),"")</f>
        <v/>
      </c>
      <c r="M1013" s="202">
        <f t="shared" si="63"/>
        <v>0</v>
      </c>
    </row>
    <row r="1014" spans="7:13" x14ac:dyDescent="0.2">
      <c r="G1014" s="39">
        <f t="shared" si="60"/>
        <v>0</v>
      </c>
      <c r="H1014" s="39" t="str">
        <f>IFERROR(VLOOKUP(G1014,Verweis!$D:$F,3,FALSE),"")</f>
        <v/>
      </c>
      <c r="I1014" s="202">
        <f t="shared" si="61"/>
        <v>0</v>
      </c>
      <c r="K1014" s="39">
        <f t="shared" si="62"/>
        <v>0</v>
      </c>
      <c r="L1014" s="39" t="str">
        <f>IFERROR(VLOOKUP(K1014,Verweis!$D:$F,3,FALSE),"")</f>
        <v/>
      </c>
      <c r="M1014" s="202">
        <f t="shared" si="63"/>
        <v>0</v>
      </c>
    </row>
    <row r="1015" spans="7:13" x14ac:dyDescent="0.2">
      <c r="G1015" s="39">
        <f t="shared" si="60"/>
        <v>0</v>
      </c>
      <c r="H1015" s="39" t="str">
        <f>IFERROR(VLOOKUP(G1015,Verweis!$D:$F,3,FALSE),"")</f>
        <v/>
      </c>
      <c r="I1015" s="202">
        <f t="shared" si="61"/>
        <v>0</v>
      </c>
      <c r="K1015" s="39">
        <f t="shared" si="62"/>
        <v>0</v>
      </c>
      <c r="L1015" s="39" t="str">
        <f>IFERROR(VLOOKUP(K1015,Verweis!$D:$F,3,FALSE),"")</f>
        <v/>
      </c>
      <c r="M1015" s="202">
        <f t="shared" si="63"/>
        <v>0</v>
      </c>
    </row>
    <row r="1016" spans="7:13" x14ac:dyDescent="0.2">
      <c r="G1016" s="39">
        <f t="shared" si="60"/>
        <v>0</v>
      </c>
      <c r="H1016" s="39" t="str">
        <f>IFERROR(VLOOKUP(G1016,Verweis!$D:$F,3,FALSE),"")</f>
        <v/>
      </c>
      <c r="I1016" s="202">
        <f t="shared" si="61"/>
        <v>0</v>
      </c>
      <c r="K1016" s="39">
        <f t="shared" si="62"/>
        <v>0</v>
      </c>
      <c r="L1016" s="39" t="str">
        <f>IFERROR(VLOOKUP(K1016,Verweis!$D:$F,3,FALSE),"")</f>
        <v/>
      </c>
      <c r="M1016" s="202">
        <f t="shared" si="63"/>
        <v>0</v>
      </c>
    </row>
    <row r="1017" spans="7:13" x14ac:dyDescent="0.2">
      <c r="G1017" s="39">
        <f t="shared" si="60"/>
        <v>0</v>
      </c>
      <c r="H1017" s="39" t="str">
        <f>IFERROR(VLOOKUP(G1017,Verweis!$D:$F,3,FALSE),"")</f>
        <v/>
      </c>
      <c r="I1017" s="202">
        <f t="shared" si="61"/>
        <v>0</v>
      </c>
      <c r="K1017" s="39">
        <f t="shared" si="62"/>
        <v>0</v>
      </c>
      <c r="L1017" s="39" t="str">
        <f>IFERROR(VLOOKUP(K1017,Verweis!$D:$F,3,FALSE),"")</f>
        <v/>
      </c>
      <c r="M1017" s="202">
        <f t="shared" si="63"/>
        <v>0</v>
      </c>
    </row>
    <row r="1018" spans="7:13" x14ac:dyDescent="0.2">
      <c r="G1018" s="39">
        <f t="shared" si="60"/>
        <v>0</v>
      </c>
      <c r="H1018" s="39" t="str">
        <f>IFERROR(VLOOKUP(G1018,Verweis!$D:$F,3,FALSE),"")</f>
        <v/>
      </c>
      <c r="I1018" s="202">
        <f t="shared" si="61"/>
        <v>0</v>
      </c>
      <c r="K1018" s="39">
        <f t="shared" si="62"/>
        <v>0</v>
      </c>
      <c r="L1018" s="39" t="str">
        <f>IFERROR(VLOOKUP(K1018,Verweis!$D:$F,3,FALSE),"")</f>
        <v/>
      </c>
      <c r="M1018" s="202">
        <f t="shared" si="63"/>
        <v>0</v>
      </c>
    </row>
    <row r="1019" spans="7:13" x14ac:dyDescent="0.2">
      <c r="G1019" s="39">
        <f t="shared" si="60"/>
        <v>0</v>
      </c>
      <c r="H1019" s="39" t="str">
        <f>IFERROR(VLOOKUP(G1019,Verweis!$D:$F,3,FALSE),"")</f>
        <v/>
      </c>
      <c r="I1019" s="202">
        <f t="shared" si="61"/>
        <v>0</v>
      </c>
      <c r="K1019" s="39">
        <f t="shared" si="62"/>
        <v>0</v>
      </c>
      <c r="L1019" s="39" t="str">
        <f>IFERROR(VLOOKUP(K1019,Verweis!$D:$F,3,FALSE),"")</f>
        <v/>
      </c>
      <c r="M1019" s="202">
        <f t="shared" si="63"/>
        <v>0</v>
      </c>
    </row>
    <row r="1020" spans="7:13" x14ac:dyDescent="0.2">
      <c r="G1020" s="39">
        <f t="shared" si="60"/>
        <v>0</v>
      </c>
      <c r="H1020" s="39" t="str">
        <f>IFERROR(VLOOKUP(G1020,Verweis!$D:$F,3,FALSE),"")</f>
        <v/>
      </c>
      <c r="I1020" s="202">
        <f t="shared" si="61"/>
        <v>0</v>
      </c>
      <c r="K1020" s="39">
        <f t="shared" si="62"/>
        <v>0</v>
      </c>
      <c r="L1020" s="39" t="str">
        <f>IFERROR(VLOOKUP(K1020,Verweis!$D:$F,3,FALSE),"")</f>
        <v/>
      </c>
      <c r="M1020" s="202">
        <f t="shared" si="63"/>
        <v>0</v>
      </c>
    </row>
    <row r="1021" spans="7:13" x14ac:dyDescent="0.2">
      <c r="G1021" s="39">
        <f t="shared" si="60"/>
        <v>0</v>
      </c>
      <c r="H1021" s="39" t="str">
        <f>IFERROR(VLOOKUP(G1021,Verweis!$D:$F,3,FALSE),"")</f>
        <v/>
      </c>
      <c r="I1021" s="202">
        <f t="shared" si="61"/>
        <v>0</v>
      </c>
      <c r="K1021" s="39">
        <f t="shared" si="62"/>
        <v>0</v>
      </c>
      <c r="L1021" s="39" t="str">
        <f>IFERROR(VLOOKUP(K1021,Verweis!$D:$F,3,FALSE),"")</f>
        <v/>
      </c>
      <c r="M1021" s="202">
        <f t="shared" si="63"/>
        <v>0</v>
      </c>
    </row>
    <row r="1022" spans="7:13" x14ac:dyDescent="0.2">
      <c r="G1022" s="39">
        <f t="shared" si="60"/>
        <v>0</v>
      </c>
      <c r="H1022" s="39" t="str">
        <f>IFERROR(VLOOKUP(G1022,Verweis!$D:$F,3,FALSE),"")</f>
        <v/>
      </c>
      <c r="I1022" s="202">
        <f t="shared" si="61"/>
        <v>0</v>
      </c>
      <c r="K1022" s="39">
        <f t="shared" si="62"/>
        <v>0</v>
      </c>
      <c r="L1022" s="39" t="str">
        <f>IFERROR(VLOOKUP(K1022,Verweis!$D:$F,3,FALSE),"")</f>
        <v/>
      </c>
      <c r="M1022" s="202">
        <f t="shared" si="63"/>
        <v>0</v>
      </c>
    </row>
    <row r="1023" spans="7:13" x14ac:dyDescent="0.2">
      <c r="G1023" s="39">
        <f t="shared" si="60"/>
        <v>0</v>
      </c>
      <c r="H1023" s="39" t="str">
        <f>IFERROR(VLOOKUP(G1023,Verweis!$D:$F,3,FALSE),"")</f>
        <v/>
      </c>
      <c r="I1023" s="202">
        <f t="shared" si="61"/>
        <v>0</v>
      </c>
      <c r="K1023" s="39">
        <f t="shared" si="62"/>
        <v>0</v>
      </c>
      <c r="L1023" s="39" t="str">
        <f>IFERROR(VLOOKUP(K1023,Verweis!$D:$F,3,FALSE),"")</f>
        <v/>
      </c>
      <c r="M1023" s="202">
        <f t="shared" si="63"/>
        <v>0</v>
      </c>
    </row>
    <row r="1024" spans="7:13" x14ac:dyDescent="0.2">
      <c r="G1024" s="39">
        <f t="shared" si="60"/>
        <v>0</v>
      </c>
      <c r="H1024" s="39" t="str">
        <f>IFERROR(VLOOKUP(G1024,Verweis!$D:$F,3,FALSE),"")</f>
        <v/>
      </c>
      <c r="I1024" s="202">
        <f t="shared" si="61"/>
        <v>0</v>
      </c>
      <c r="K1024" s="39">
        <f t="shared" si="62"/>
        <v>0</v>
      </c>
      <c r="L1024" s="39" t="str">
        <f>IFERROR(VLOOKUP(K1024,Verweis!$D:$F,3,FALSE),"")</f>
        <v/>
      </c>
      <c r="M1024" s="202">
        <f t="shared" si="63"/>
        <v>0</v>
      </c>
    </row>
    <row r="1025" spans="7:13" x14ac:dyDescent="0.2">
      <c r="G1025" s="39">
        <f t="shared" si="60"/>
        <v>0</v>
      </c>
      <c r="H1025" s="39" t="str">
        <f>IFERROR(VLOOKUP(G1025,Verweis!$D:$F,3,FALSE),"")</f>
        <v/>
      </c>
      <c r="I1025" s="202">
        <f t="shared" si="61"/>
        <v>0</v>
      </c>
      <c r="K1025" s="39">
        <f t="shared" si="62"/>
        <v>0</v>
      </c>
      <c r="L1025" s="39" t="str">
        <f>IFERROR(VLOOKUP(K1025,Verweis!$D:$F,3,FALSE),"")</f>
        <v/>
      </c>
      <c r="M1025" s="202">
        <f t="shared" si="63"/>
        <v>0</v>
      </c>
    </row>
    <row r="1026" spans="7:13" x14ac:dyDescent="0.2">
      <c r="G1026" s="39">
        <f t="shared" si="60"/>
        <v>0</v>
      </c>
      <c r="H1026" s="39" t="str">
        <f>IFERROR(VLOOKUP(G1026,Verweis!$D:$F,3,FALSE),"")</f>
        <v/>
      </c>
      <c r="I1026" s="202">
        <f t="shared" si="61"/>
        <v>0</v>
      </c>
      <c r="K1026" s="39">
        <f t="shared" si="62"/>
        <v>0</v>
      </c>
      <c r="L1026" s="39" t="str">
        <f>IFERROR(VLOOKUP(K1026,Verweis!$D:$F,3,FALSE),"")</f>
        <v/>
      </c>
      <c r="M1026" s="202">
        <f t="shared" si="63"/>
        <v>0</v>
      </c>
    </row>
    <row r="1027" spans="7:13" x14ac:dyDescent="0.2">
      <c r="G1027" s="39">
        <f t="shared" si="60"/>
        <v>0</v>
      </c>
      <c r="H1027" s="39" t="str">
        <f>IFERROR(VLOOKUP(G1027,Verweis!$D:$F,3,FALSE),"")</f>
        <v/>
      </c>
      <c r="I1027" s="202">
        <f t="shared" si="61"/>
        <v>0</v>
      </c>
      <c r="K1027" s="39">
        <f t="shared" si="62"/>
        <v>0</v>
      </c>
      <c r="L1027" s="39" t="str">
        <f>IFERROR(VLOOKUP(K1027,Verweis!$D:$F,3,FALSE),"")</f>
        <v/>
      </c>
      <c r="M1027" s="202">
        <f t="shared" si="63"/>
        <v>0</v>
      </c>
    </row>
    <row r="1028" spans="7:13" x14ac:dyDescent="0.2">
      <c r="G1028" s="39">
        <f t="shared" si="60"/>
        <v>0</v>
      </c>
      <c r="H1028" s="39" t="str">
        <f>IFERROR(VLOOKUP(G1028,Verweis!$D:$F,3,FALSE),"")</f>
        <v/>
      </c>
      <c r="I1028" s="202">
        <f t="shared" si="61"/>
        <v>0</v>
      </c>
    </row>
    <row r="1029" spans="7:13" x14ac:dyDescent="0.2">
      <c r="G1029" s="39">
        <f t="shared" si="60"/>
        <v>0</v>
      </c>
      <c r="H1029" s="39" t="str">
        <f>IFERROR(VLOOKUP(G1029,Verweis!$D:$F,3,FALSE),"")</f>
        <v/>
      </c>
      <c r="I1029" s="202">
        <f t="shared" si="61"/>
        <v>0</v>
      </c>
    </row>
    <row r="1030" spans="7:13" x14ac:dyDescent="0.2">
      <c r="G1030" s="39">
        <f t="shared" si="60"/>
        <v>0</v>
      </c>
      <c r="H1030" s="39" t="str">
        <f>IFERROR(VLOOKUP(G1030,Verweis!$D:$F,3,FALSE),"")</f>
        <v/>
      </c>
      <c r="I1030" s="202">
        <f t="shared" si="61"/>
        <v>0</v>
      </c>
    </row>
    <row r="1031" spans="7:13" x14ac:dyDescent="0.2">
      <c r="G1031" s="39">
        <f t="shared" si="60"/>
        <v>0</v>
      </c>
      <c r="H1031" s="39" t="str">
        <f>IFERROR(VLOOKUP(G1031,Verweis!$D:$F,3,FALSE),"")</f>
        <v/>
      </c>
      <c r="I1031" s="202">
        <f t="shared" si="61"/>
        <v>0</v>
      </c>
    </row>
    <row r="1032" spans="7:13" x14ac:dyDescent="0.2">
      <c r="G1032" s="39">
        <f t="shared" si="60"/>
        <v>0</v>
      </c>
      <c r="H1032" s="39" t="str">
        <f>IFERROR(VLOOKUP(G1032,Verweis!$D:$F,3,FALSE),"")</f>
        <v/>
      </c>
      <c r="I1032" s="202">
        <f t="shared" si="61"/>
        <v>0</v>
      </c>
    </row>
    <row r="1033" spans="7:13" x14ac:dyDescent="0.2">
      <c r="G1033" s="39">
        <f t="shared" si="60"/>
        <v>0</v>
      </c>
      <c r="H1033" s="39" t="str">
        <f>IFERROR(VLOOKUP(G1033,Verweis!$D:$F,3,FALSE),"")</f>
        <v/>
      </c>
      <c r="I1033" s="202">
        <f t="shared" si="61"/>
        <v>0</v>
      </c>
    </row>
    <row r="1034" spans="7:13" x14ac:dyDescent="0.2">
      <c r="G1034" s="39">
        <f t="shared" si="60"/>
        <v>0</v>
      </c>
      <c r="H1034" s="39" t="str">
        <f>IFERROR(VLOOKUP(G1034,Verweis!$D:$F,3,FALSE),"")</f>
        <v/>
      </c>
      <c r="I1034" s="202">
        <f t="shared" si="61"/>
        <v>0</v>
      </c>
    </row>
    <row r="1035" spans="7:13" x14ac:dyDescent="0.2">
      <c r="G1035" s="39">
        <f t="shared" si="60"/>
        <v>0</v>
      </c>
      <c r="H1035" s="39" t="str">
        <f>IFERROR(VLOOKUP(G1035,Verweis!$D:$F,3,FALSE),"")</f>
        <v/>
      </c>
      <c r="I1035" s="202">
        <f t="shared" si="61"/>
        <v>0</v>
      </c>
    </row>
    <row r="1036" spans="7:13" x14ac:dyDescent="0.2">
      <c r="G1036" s="39">
        <f t="shared" si="60"/>
        <v>0</v>
      </c>
      <c r="H1036" s="39" t="str">
        <f>IFERROR(VLOOKUP(G1036,Verweis!$D:$F,3,FALSE),"")</f>
        <v/>
      </c>
      <c r="I1036" s="202">
        <f t="shared" si="61"/>
        <v>0</v>
      </c>
    </row>
    <row r="1037" spans="7:13" x14ac:dyDescent="0.2">
      <c r="G1037" s="39">
        <f t="shared" ref="G1037" si="64">A1037</f>
        <v>0</v>
      </c>
      <c r="H1037" s="39" t="str">
        <f>IFERROR(VLOOKUP(G1037,Verweis!$D:$F,3,FALSE),"")</f>
        <v/>
      </c>
      <c r="I1037" s="202">
        <f t="shared" ref="I1037" si="65">B1037</f>
        <v>0</v>
      </c>
    </row>
  </sheetData>
  <mergeCells count="4">
    <mergeCell ref="A1:B1"/>
    <mergeCell ref="D1:E1"/>
    <mergeCell ref="G1:I1"/>
    <mergeCell ref="K1:M1"/>
  </mergeCells>
  <pageMargins left="0.7" right="0.7" top="0.78740157499999996" bottom="0.78740157499999996" header="0.3" footer="0.3"/>
  <pageSetup paperSize="9" orientation="portrait"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B36B6-B378-4263-ADF6-583348626167}">
  <sheetPr>
    <tabColor rgb="FFFF0000"/>
  </sheetPr>
  <dimension ref="A1:F252"/>
  <sheetViews>
    <sheetView topLeftCell="A177" workbookViewId="0">
      <selection activeCell="M25" sqref="M25"/>
    </sheetView>
  </sheetViews>
  <sheetFormatPr baseColWidth="10" defaultRowHeight="15" x14ac:dyDescent="0.25"/>
  <cols>
    <col min="1" max="1" width="40.42578125" customWidth="1"/>
    <col min="2" max="2" width="5.7109375" customWidth="1"/>
    <col min="3" max="3" width="2.7109375" customWidth="1"/>
    <col min="5" max="5" width="36.7109375" customWidth="1"/>
    <col min="6" max="6" width="23.140625" bestFit="1" customWidth="1"/>
  </cols>
  <sheetData>
    <row r="1" spans="1:6" x14ac:dyDescent="0.25">
      <c r="A1" t="s">
        <v>655</v>
      </c>
      <c r="B1" t="s">
        <v>148</v>
      </c>
      <c r="D1" t="str">
        <f>VLOOKUP(E1,$A:$B,2,FALSE)</f>
        <v>AF</v>
      </c>
      <c r="E1" t="s">
        <v>655</v>
      </c>
      <c r="F1" t="s">
        <v>632</v>
      </c>
    </row>
    <row r="2" spans="1:6" x14ac:dyDescent="0.25">
      <c r="A2" t="s">
        <v>656</v>
      </c>
      <c r="B2" t="s">
        <v>149</v>
      </c>
      <c r="D2" t="str">
        <f>VLOOKUP(E2,$A:$B,2,FALSE)</f>
        <v>AD</v>
      </c>
      <c r="E2" t="s">
        <v>657</v>
      </c>
      <c r="F2" t="s">
        <v>658</v>
      </c>
    </row>
    <row r="3" spans="1:6" x14ac:dyDescent="0.25">
      <c r="A3" t="s">
        <v>659</v>
      </c>
      <c r="B3" t="s">
        <v>142</v>
      </c>
      <c r="D3" t="s">
        <v>97</v>
      </c>
      <c r="E3" t="s">
        <v>660</v>
      </c>
      <c r="F3" t="s">
        <v>632</v>
      </c>
    </row>
    <row r="4" spans="1:6" x14ac:dyDescent="0.25">
      <c r="A4" t="s">
        <v>623</v>
      </c>
      <c r="B4" t="s">
        <v>150</v>
      </c>
      <c r="D4" t="str">
        <f t="shared" ref="D4:D29" si="0">VLOOKUP(E4,$A:$B,2,FALSE)</f>
        <v>AG</v>
      </c>
      <c r="E4" t="s">
        <v>661</v>
      </c>
      <c r="F4" t="s">
        <v>606</v>
      </c>
    </row>
    <row r="5" spans="1:6" x14ac:dyDescent="0.25">
      <c r="A5" t="s">
        <v>662</v>
      </c>
      <c r="B5" t="s">
        <v>151</v>
      </c>
      <c r="D5" t="str">
        <f t="shared" si="0"/>
        <v>AL</v>
      </c>
      <c r="E5" t="s">
        <v>659</v>
      </c>
      <c r="F5" t="s">
        <v>658</v>
      </c>
    </row>
    <row r="6" spans="1:6" x14ac:dyDescent="0.25">
      <c r="A6" t="s">
        <v>657</v>
      </c>
      <c r="B6" t="s">
        <v>152</v>
      </c>
      <c r="D6" t="str">
        <f t="shared" si="0"/>
        <v>AM</v>
      </c>
      <c r="E6" t="s">
        <v>663</v>
      </c>
      <c r="F6" t="s">
        <v>632</v>
      </c>
    </row>
    <row r="7" spans="1:6" x14ac:dyDescent="0.25">
      <c r="A7" t="s">
        <v>664</v>
      </c>
      <c r="B7" t="s">
        <v>153</v>
      </c>
      <c r="D7" t="str">
        <f t="shared" si="0"/>
        <v>AN</v>
      </c>
      <c r="E7" t="s">
        <v>665</v>
      </c>
      <c r="F7" t="s">
        <v>606</v>
      </c>
    </row>
    <row r="8" spans="1:6" x14ac:dyDescent="0.25">
      <c r="A8" t="s">
        <v>666</v>
      </c>
      <c r="B8" t="s">
        <v>154</v>
      </c>
      <c r="D8" t="str">
        <f t="shared" si="0"/>
        <v>AO</v>
      </c>
      <c r="E8" t="s">
        <v>664</v>
      </c>
      <c r="F8" t="s">
        <v>621</v>
      </c>
    </row>
    <row r="9" spans="1:6" x14ac:dyDescent="0.25">
      <c r="A9" t="s">
        <v>667</v>
      </c>
      <c r="B9" t="s">
        <v>155</v>
      </c>
      <c r="D9" t="str">
        <f t="shared" si="0"/>
        <v>AO</v>
      </c>
      <c r="E9" t="s">
        <v>664</v>
      </c>
      <c r="F9" t="s">
        <v>621</v>
      </c>
    </row>
    <row r="10" spans="1:6" x14ac:dyDescent="0.25">
      <c r="A10" t="s">
        <v>661</v>
      </c>
      <c r="B10" t="s">
        <v>156</v>
      </c>
      <c r="D10" t="str">
        <f t="shared" si="0"/>
        <v>AR</v>
      </c>
      <c r="E10" t="s">
        <v>668</v>
      </c>
      <c r="F10" t="s">
        <v>606</v>
      </c>
    </row>
    <row r="11" spans="1:6" x14ac:dyDescent="0.25">
      <c r="A11" t="s">
        <v>668</v>
      </c>
      <c r="B11" t="s">
        <v>111</v>
      </c>
      <c r="D11" t="str">
        <f t="shared" si="0"/>
        <v>AT</v>
      </c>
      <c r="E11" t="s">
        <v>669</v>
      </c>
      <c r="F11" t="s">
        <v>658</v>
      </c>
    </row>
    <row r="12" spans="1:6" x14ac:dyDescent="0.25">
      <c r="A12" t="s">
        <v>663</v>
      </c>
      <c r="B12" t="s">
        <v>157</v>
      </c>
      <c r="D12" t="str">
        <f t="shared" si="0"/>
        <v>AU</v>
      </c>
      <c r="E12" t="s">
        <v>608</v>
      </c>
      <c r="F12" t="s">
        <v>670</v>
      </c>
    </row>
    <row r="13" spans="1:6" x14ac:dyDescent="0.25">
      <c r="A13" t="s">
        <v>609</v>
      </c>
      <c r="B13" t="s">
        <v>158</v>
      </c>
      <c r="D13" t="str">
        <f t="shared" si="0"/>
        <v>AW</v>
      </c>
      <c r="E13" t="s">
        <v>609</v>
      </c>
      <c r="F13" t="s">
        <v>606</v>
      </c>
    </row>
    <row r="14" spans="1:6" x14ac:dyDescent="0.25">
      <c r="A14" t="s">
        <v>608</v>
      </c>
      <c r="B14" t="s">
        <v>112</v>
      </c>
      <c r="D14" t="str">
        <f t="shared" si="0"/>
        <v>AZ</v>
      </c>
      <c r="E14" t="s">
        <v>671</v>
      </c>
      <c r="F14" t="s">
        <v>632</v>
      </c>
    </row>
    <row r="15" spans="1:6" x14ac:dyDescent="0.25">
      <c r="A15" t="s">
        <v>669</v>
      </c>
      <c r="B15" t="s">
        <v>98</v>
      </c>
      <c r="D15" t="str">
        <f t="shared" si="0"/>
        <v>BA</v>
      </c>
      <c r="E15" t="s">
        <v>672</v>
      </c>
      <c r="F15" t="s">
        <v>658</v>
      </c>
    </row>
    <row r="16" spans="1:6" x14ac:dyDescent="0.25">
      <c r="A16" t="s">
        <v>671</v>
      </c>
      <c r="B16" t="s">
        <v>159</v>
      </c>
      <c r="D16" t="str">
        <f t="shared" si="0"/>
        <v>BB</v>
      </c>
      <c r="E16" t="s">
        <v>610</v>
      </c>
      <c r="F16" t="s">
        <v>606</v>
      </c>
    </row>
    <row r="17" spans="1:6" x14ac:dyDescent="0.25">
      <c r="A17" t="s">
        <v>614</v>
      </c>
      <c r="B17" t="s">
        <v>160</v>
      </c>
      <c r="D17" t="str">
        <f t="shared" si="0"/>
        <v>BD</v>
      </c>
      <c r="E17" t="s">
        <v>673</v>
      </c>
      <c r="F17" t="s">
        <v>632</v>
      </c>
    </row>
    <row r="18" spans="1:6" x14ac:dyDescent="0.25">
      <c r="A18" t="s">
        <v>674</v>
      </c>
      <c r="B18" t="s">
        <v>161</v>
      </c>
      <c r="D18" t="str">
        <f t="shared" si="0"/>
        <v>BE</v>
      </c>
      <c r="E18" t="s">
        <v>675</v>
      </c>
      <c r="F18" t="s">
        <v>658</v>
      </c>
    </row>
    <row r="19" spans="1:6" x14ac:dyDescent="0.25">
      <c r="A19" t="s">
        <v>673</v>
      </c>
      <c r="B19" t="s">
        <v>113</v>
      </c>
      <c r="D19" t="str">
        <f t="shared" si="0"/>
        <v>BF</v>
      </c>
      <c r="E19" t="s">
        <v>676</v>
      </c>
      <c r="F19" t="s">
        <v>621</v>
      </c>
    </row>
    <row r="20" spans="1:6" x14ac:dyDescent="0.25">
      <c r="A20" t="s">
        <v>610</v>
      </c>
      <c r="B20" t="s">
        <v>162</v>
      </c>
      <c r="D20" t="str">
        <f t="shared" si="0"/>
        <v>BG</v>
      </c>
      <c r="E20" t="s">
        <v>677</v>
      </c>
      <c r="F20" t="s">
        <v>658</v>
      </c>
    </row>
    <row r="21" spans="1:6" x14ac:dyDescent="0.25">
      <c r="A21" t="s">
        <v>678</v>
      </c>
      <c r="B21" t="s">
        <v>163</v>
      </c>
      <c r="D21" t="str">
        <f t="shared" si="0"/>
        <v>BH</v>
      </c>
      <c r="E21" t="s">
        <v>674</v>
      </c>
      <c r="F21" t="s">
        <v>632</v>
      </c>
    </row>
    <row r="22" spans="1:6" x14ac:dyDescent="0.25">
      <c r="A22" t="s">
        <v>675</v>
      </c>
      <c r="B22" t="s">
        <v>130</v>
      </c>
      <c r="D22" t="str">
        <f t="shared" si="0"/>
        <v>BI</v>
      </c>
      <c r="E22" t="s">
        <v>679</v>
      </c>
      <c r="F22" t="s">
        <v>621</v>
      </c>
    </row>
    <row r="23" spans="1:6" x14ac:dyDescent="0.25">
      <c r="A23" t="s">
        <v>615</v>
      </c>
      <c r="B23" t="s">
        <v>164</v>
      </c>
      <c r="D23" t="str">
        <f t="shared" si="0"/>
        <v>BJ</v>
      </c>
      <c r="E23" t="s">
        <v>680</v>
      </c>
      <c r="F23" t="s">
        <v>621</v>
      </c>
    </row>
    <row r="24" spans="1:6" x14ac:dyDescent="0.25">
      <c r="A24" t="s">
        <v>680</v>
      </c>
      <c r="B24" t="s">
        <v>165</v>
      </c>
      <c r="D24" t="str">
        <f t="shared" si="0"/>
        <v>BM</v>
      </c>
      <c r="E24" t="s">
        <v>611</v>
      </c>
      <c r="F24" t="s">
        <v>606</v>
      </c>
    </row>
    <row r="25" spans="1:6" x14ac:dyDescent="0.25">
      <c r="A25" t="s">
        <v>611</v>
      </c>
      <c r="B25" t="s">
        <v>114</v>
      </c>
      <c r="D25" t="str">
        <f t="shared" si="0"/>
        <v>BN</v>
      </c>
      <c r="E25" t="s">
        <v>681</v>
      </c>
      <c r="F25" t="s">
        <v>632</v>
      </c>
    </row>
    <row r="26" spans="1:6" x14ac:dyDescent="0.25">
      <c r="A26" t="s">
        <v>682</v>
      </c>
      <c r="B26" t="s">
        <v>166</v>
      </c>
      <c r="D26" t="str">
        <f t="shared" si="0"/>
        <v>BO</v>
      </c>
      <c r="E26" t="s">
        <v>612</v>
      </c>
      <c r="F26" t="s">
        <v>606</v>
      </c>
    </row>
    <row r="27" spans="1:6" x14ac:dyDescent="0.25">
      <c r="A27" t="s">
        <v>612</v>
      </c>
      <c r="B27" t="s">
        <v>140</v>
      </c>
      <c r="D27" t="str">
        <f t="shared" si="0"/>
        <v>BR</v>
      </c>
      <c r="E27" t="s">
        <v>613</v>
      </c>
      <c r="F27" t="s">
        <v>606</v>
      </c>
    </row>
    <row r="28" spans="1:6" x14ac:dyDescent="0.25">
      <c r="A28" t="s">
        <v>683</v>
      </c>
      <c r="B28" t="s">
        <v>167</v>
      </c>
      <c r="D28" t="str">
        <f t="shared" si="0"/>
        <v>BS</v>
      </c>
      <c r="E28" t="s">
        <v>614</v>
      </c>
      <c r="F28" t="s">
        <v>606</v>
      </c>
    </row>
    <row r="29" spans="1:6" x14ac:dyDescent="0.25">
      <c r="A29" t="s">
        <v>672</v>
      </c>
      <c r="B29" t="s">
        <v>143</v>
      </c>
      <c r="D29" t="str">
        <f t="shared" si="0"/>
        <v>BT</v>
      </c>
      <c r="E29" t="s">
        <v>682</v>
      </c>
      <c r="F29" t="s">
        <v>632</v>
      </c>
    </row>
    <row r="30" spans="1:6" x14ac:dyDescent="0.25">
      <c r="A30" t="s">
        <v>684</v>
      </c>
      <c r="B30" t="s">
        <v>168</v>
      </c>
      <c r="D30" t="s">
        <v>168</v>
      </c>
      <c r="E30" t="s">
        <v>685</v>
      </c>
      <c r="F30" t="s">
        <v>621</v>
      </c>
    </row>
    <row r="31" spans="1:6" x14ac:dyDescent="0.25">
      <c r="A31" t="s">
        <v>686</v>
      </c>
      <c r="B31" t="s">
        <v>169</v>
      </c>
      <c r="D31" t="str">
        <f>VLOOKUP(E31,$A:$B,2,FALSE)</f>
        <v>BY</v>
      </c>
      <c r="E31" t="s">
        <v>678</v>
      </c>
      <c r="F31" t="s">
        <v>658</v>
      </c>
    </row>
    <row r="32" spans="1:6" x14ac:dyDescent="0.25">
      <c r="A32" t="s">
        <v>613</v>
      </c>
      <c r="B32" t="s">
        <v>115</v>
      </c>
      <c r="D32" t="str">
        <f>VLOOKUP(E32,$A:$B,2,FALSE)</f>
        <v>BZ</v>
      </c>
      <c r="E32" t="s">
        <v>615</v>
      </c>
      <c r="F32" t="s">
        <v>606</v>
      </c>
    </row>
    <row r="33" spans="1:6" x14ac:dyDescent="0.25">
      <c r="A33" t="s">
        <v>687</v>
      </c>
      <c r="B33" t="s">
        <v>170</v>
      </c>
      <c r="D33" t="str">
        <f>VLOOKUP(E33,$A:$B,2,FALSE)</f>
        <v>CA</v>
      </c>
      <c r="E33" t="s">
        <v>616</v>
      </c>
      <c r="F33" t="s">
        <v>605</v>
      </c>
    </row>
    <row r="34" spans="1:6" x14ac:dyDescent="0.25">
      <c r="A34" t="s">
        <v>688</v>
      </c>
      <c r="B34" t="s">
        <v>171</v>
      </c>
      <c r="D34" t="s">
        <v>191</v>
      </c>
      <c r="E34" t="s">
        <v>689</v>
      </c>
      <c r="F34" t="s">
        <v>621</v>
      </c>
    </row>
    <row r="35" spans="1:6" x14ac:dyDescent="0.25">
      <c r="A35" t="s">
        <v>681</v>
      </c>
      <c r="B35" t="s">
        <v>172</v>
      </c>
      <c r="D35" t="str">
        <f>VLOOKUP(E35,$A:$B,2,FALSE)</f>
        <v>CF</v>
      </c>
      <c r="E35" t="s">
        <v>690</v>
      </c>
      <c r="F35" t="s">
        <v>621</v>
      </c>
    </row>
    <row r="36" spans="1:6" x14ac:dyDescent="0.25">
      <c r="A36" t="s">
        <v>677</v>
      </c>
      <c r="B36" t="s">
        <v>173</v>
      </c>
      <c r="D36" t="s">
        <v>296</v>
      </c>
      <c r="E36" t="s">
        <v>689</v>
      </c>
      <c r="F36" t="s">
        <v>621</v>
      </c>
    </row>
    <row r="37" spans="1:6" x14ac:dyDescent="0.25">
      <c r="A37" t="s">
        <v>676</v>
      </c>
      <c r="B37" t="s">
        <v>174</v>
      </c>
      <c r="D37" t="s">
        <v>296</v>
      </c>
      <c r="E37" t="s">
        <v>689</v>
      </c>
      <c r="F37" t="s">
        <v>621</v>
      </c>
    </row>
    <row r="38" spans="1:6" x14ac:dyDescent="0.25">
      <c r="A38" t="s">
        <v>679</v>
      </c>
      <c r="B38" t="s">
        <v>175</v>
      </c>
      <c r="D38" t="str">
        <f>VLOOKUP(E38,$A:$B,2,FALSE)</f>
        <v>CH</v>
      </c>
      <c r="E38" t="s">
        <v>691</v>
      </c>
      <c r="F38" t="s">
        <v>658</v>
      </c>
    </row>
    <row r="39" spans="1:6" x14ac:dyDescent="0.25">
      <c r="A39" t="s">
        <v>692</v>
      </c>
      <c r="B39" t="s">
        <v>176</v>
      </c>
      <c r="D39" t="s">
        <v>232</v>
      </c>
      <c r="E39" t="s">
        <v>693</v>
      </c>
      <c r="F39" t="s">
        <v>621</v>
      </c>
    </row>
    <row r="40" spans="1:6" x14ac:dyDescent="0.25">
      <c r="A40" t="s">
        <v>694</v>
      </c>
      <c r="B40" t="s">
        <v>177</v>
      </c>
      <c r="D40" t="str">
        <f>VLOOKUP(E40,$A:$B,2,FALSE)</f>
        <v>CI</v>
      </c>
      <c r="E40" t="s">
        <v>695</v>
      </c>
      <c r="F40" t="s">
        <v>621</v>
      </c>
    </row>
    <row r="41" spans="1:6" x14ac:dyDescent="0.25">
      <c r="A41" t="s">
        <v>616</v>
      </c>
      <c r="B41" t="s">
        <v>116</v>
      </c>
      <c r="D41" t="s">
        <v>117</v>
      </c>
      <c r="E41" t="s">
        <v>696</v>
      </c>
      <c r="F41" t="s">
        <v>606</v>
      </c>
    </row>
    <row r="42" spans="1:6" x14ac:dyDescent="0.25">
      <c r="A42" t="s">
        <v>697</v>
      </c>
      <c r="B42" t="s">
        <v>178</v>
      </c>
      <c r="D42" t="str">
        <f>VLOOKUP(E42,$A:$B,2,FALSE)</f>
        <v>CM</v>
      </c>
      <c r="E42" t="s">
        <v>694</v>
      </c>
      <c r="F42" t="s">
        <v>621</v>
      </c>
    </row>
    <row r="43" spans="1:6" x14ac:dyDescent="0.25">
      <c r="A43" t="s">
        <v>634</v>
      </c>
      <c r="B43" t="s">
        <v>179</v>
      </c>
      <c r="D43" t="s">
        <v>100</v>
      </c>
      <c r="E43" t="s">
        <v>698</v>
      </c>
      <c r="F43" t="s">
        <v>632</v>
      </c>
    </row>
    <row r="44" spans="1:6" x14ac:dyDescent="0.25">
      <c r="A44" t="s">
        <v>690</v>
      </c>
      <c r="B44" t="s">
        <v>180</v>
      </c>
      <c r="D44" t="s">
        <v>100</v>
      </c>
      <c r="E44" t="s">
        <v>698</v>
      </c>
      <c r="F44" t="s">
        <v>632</v>
      </c>
    </row>
    <row r="45" spans="1:6" x14ac:dyDescent="0.25">
      <c r="A45" t="s">
        <v>699</v>
      </c>
      <c r="B45" t="s">
        <v>181</v>
      </c>
      <c r="D45" t="str">
        <f>VLOOKUP(E45,$A:$B,2,FALSE)</f>
        <v>CO</v>
      </c>
      <c r="E45" t="s">
        <v>617</v>
      </c>
      <c r="F45" t="s">
        <v>606</v>
      </c>
    </row>
    <row r="46" spans="1:6" x14ac:dyDescent="0.25">
      <c r="A46" t="s">
        <v>31</v>
      </c>
      <c r="B46" t="s">
        <v>117</v>
      </c>
      <c r="D46" t="str">
        <f>VLOOKUP(E46,$A:$B,2,FALSE)</f>
        <v>CR</v>
      </c>
      <c r="E46" t="s">
        <v>618</v>
      </c>
      <c r="F46" t="s">
        <v>606</v>
      </c>
    </row>
    <row r="47" spans="1:6" x14ac:dyDescent="0.25">
      <c r="A47" t="s">
        <v>37</v>
      </c>
      <c r="B47" t="s">
        <v>100</v>
      </c>
      <c r="D47" t="str">
        <f>VLOOKUP(E47,$A:$B,2,FALSE)</f>
        <v>CU</v>
      </c>
      <c r="E47" t="s">
        <v>619</v>
      </c>
      <c r="F47" t="s">
        <v>606</v>
      </c>
    </row>
    <row r="48" spans="1:6" x14ac:dyDescent="0.25">
      <c r="A48" t="s">
        <v>700</v>
      </c>
      <c r="B48" t="s">
        <v>182</v>
      </c>
      <c r="D48" t="str">
        <f>VLOOKUP(E48,$A:$B,2,FALSE)</f>
        <v>CV</v>
      </c>
      <c r="E48" t="s">
        <v>697</v>
      </c>
      <c r="F48" t="s">
        <v>621</v>
      </c>
    </row>
    <row r="49" spans="1:6" x14ac:dyDescent="0.25">
      <c r="A49" t="s">
        <v>701</v>
      </c>
      <c r="B49" t="s">
        <v>183</v>
      </c>
      <c r="D49" t="s">
        <v>189</v>
      </c>
      <c r="E49" t="s">
        <v>620</v>
      </c>
      <c r="F49" t="s">
        <v>606</v>
      </c>
    </row>
    <row r="50" spans="1:6" x14ac:dyDescent="0.25">
      <c r="A50" t="s">
        <v>617</v>
      </c>
      <c r="B50" t="s">
        <v>101</v>
      </c>
      <c r="D50" t="str">
        <f>VLOOKUP(E50,$A:$B,2,FALSE)</f>
        <v>CY</v>
      </c>
      <c r="E50" t="s">
        <v>702</v>
      </c>
      <c r="F50" t="s">
        <v>632</v>
      </c>
    </row>
    <row r="51" spans="1:6" x14ac:dyDescent="0.25">
      <c r="A51" t="s">
        <v>703</v>
      </c>
      <c r="B51" t="s">
        <v>184</v>
      </c>
      <c r="D51" t="s">
        <v>144</v>
      </c>
      <c r="E51" t="s">
        <v>704</v>
      </c>
      <c r="F51" t="s">
        <v>658</v>
      </c>
    </row>
    <row r="52" spans="1:6" x14ac:dyDescent="0.25">
      <c r="A52" t="s">
        <v>705</v>
      </c>
      <c r="B52" t="s">
        <v>185</v>
      </c>
      <c r="D52" t="s">
        <v>144</v>
      </c>
      <c r="E52" t="s">
        <v>704</v>
      </c>
      <c r="F52" t="s">
        <v>658</v>
      </c>
    </row>
    <row r="53" spans="1:6" x14ac:dyDescent="0.25">
      <c r="A53" t="s">
        <v>618</v>
      </c>
      <c r="B53" t="s">
        <v>186</v>
      </c>
      <c r="D53" t="str">
        <f t="shared" ref="D53:D68" si="1">VLOOKUP(E53,$A:$B,2,FALSE)</f>
        <v>DE</v>
      </c>
      <c r="E53" t="s">
        <v>706</v>
      </c>
      <c r="F53" t="s">
        <v>658</v>
      </c>
    </row>
    <row r="54" spans="1:6" x14ac:dyDescent="0.25">
      <c r="A54" t="s">
        <v>707</v>
      </c>
      <c r="B54" t="s">
        <v>187</v>
      </c>
      <c r="D54" t="str">
        <f t="shared" si="1"/>
        <v>DJ</v>
      </c>
      <c r="E54" t="s">
        <v>708</v>
      </c>
      <c r="F54" t="s">
        <v>621</v>
      </c>
    </row>
    <row r="55" spans="1:6" x14ac:dyDescent="0.25">
      <c r="A55" t="s">
        <v>619</v>
      </c>
      <c r="B55" t="s">
        <v>188</v>
      </c>
      <c r="D55" t="str">
        <f t="shared" si="1"/>
        <v>DK</v>
      </c>
      <c r="E55" t="s">
        <v>709</v>
      </c>
      <c r="F55" t="s">
        <v>658</v>
      </c>
    </row>
    <row r="56" spans="1:6" x14ac:dyDescent="0.25">
      <c r="A56" t="s">
        <v>620</v>
      </c>
      <c r="B56" t="s">
        <v>189</v>
      </c>
      <c r="D56" t="str">
        <f t="shared" si="1"/>
        <v>DM</v>
      </c>
      <c r="E56" t="s">
        <v>622</v>
      </c>
      <c r="F56" t="s">
        <v>606</v>
      </c>
    </row>
    <row r="57" spans="1:6" x14ac:dyDescent="0.25">
      <c r="A57" t="s">
        <v>702</v>
      </c>
      <c r="B57" t="s">
        <v>190</v>
      </c>
      <c r="D57" t="str">
        <f t="shared" si="1"/>
        <v>DO</v>
      </c>
      <c r="E57" t="s">
        <v>604</v>
      </c>
      <c r="F57" t="s">
        <v>606</v>
      </c>
    </row>
    <row r="58" spans="1:6" x14ac:dyDescent="0.25">
      <c r="A58" t="s">
        <v>710</v>
      </c>
      <c r="B58" t="s">
        <v>144</v>
      </c>
      <c r="D58" t="str">
        <f t="shared" si="1"/>
        <v>DZ</v>
      </c>
      <c r="E58" t="s">
        <v>623</v>
      </c>
      <c r="F58" t="s">
        <v>621</v>
      </c>
    </row>
    <row r="59" spans="1:6" x14ac:dyDescent="0.25">
      <c r="A59" t="s">
        <v>711</v>
      </c>
      <c r="B59" t="s">
        <v>191</v>
      </c>
      <c r="D59" t="str">
        <f t="shared" si="1"/>
        <v>EC</v>
      </c>
      <c r="E59" t="s">
        <v>624</v>
      </c>
      <c r="F59" t="s">
        <v>606</v>
      </c>
    </row>
    <row r="60" spans="1:6" x14ac:dyDescent="0.25">
      <c r="A60" t="s">
        <v>709</v>
      </c>
      <c r="B60" t="s">
        <v>137</v>
      </c>
      <c r="D60" t="str">
        <f t="shared" si="1"/>
        <v>EE</v>
      </c>
      <c r="E60" t="s">
        <v>712</v>
      </c>
      <c r="F60" t="s">
        <v>658</v>
      </c>
    </row>
    <row r="61" spans="1:6" x14ac:dyDescent="0.25">
      <c r="A61" t="s">
        <v>708</v>
      </c>
      <c r="B61" t="s">
        <v>192</v>
      </c>
      <c r="D61" t="str">
        <f t="shared" si="1"/>
        <v>EG</v>
      </c>
      <c r="E61" t="s">
        <v>713</v>
      </c>
      <c r="F61" t="s">
        <v>621</v>
      </c>
    </row>
    <row r="62" spans="1:6" x14ac:dyDescent="0.25">
      <c r="A62" t="s">
        <v>622</v>
      </c>
      <c r="B62" t="s">
        <v>193</v>
      </c>
      <c r="D62" t="str">
        <f t="shared" si="1"/>
        <v>ER</v>
      </c>
      <c r="E62" t="s">
        <v>714</v>
      </c>
      <c r="F62" t="s">
        <v>621</v>
      </c>
    </row>
    <row r="63" spans="1:6" x14ac:dyDescent="0.25">
      <c r="A63" t="s">
        <v>604</v>
      </c>
      <c r="B63" t="s">
        <v>194</v>
      </c>
      <c r="D63" t="str">
        <f t="shared" si="1"/>
        <v>ES</v>
      </c>
      <c r="E63" t="s">
        <v>715</v>
      </c>
      <c r="F63" t="s">
        <v>658</v>
      </c>
    </row>
    <row r="64" spans="1:6" x14ac:dyDescent="0.25">
      <c r="A64" t="s">
        <v>716</v>
      </c>
      <c r="B64" t="s">
        <v>195</v>
      </c>
      <c r="D64" t="str">
        <f t="shared" si="1"/>
        <v>ET</v>
      </c>
      <c r="E64" t="s">
        <v>717</v>
      </c>
      <c r="F64" t="s">
        <v>621</v>
      </c>
    </row>
    <row r="65" spans="1:6" x14ac:dyDescent="0.25">
      <c r="A65" t="s">
        <v>624</v>
      </c>
      <c r="B65" t="s">
        <v>196</v>
      </c>
      <c r="D65" t="str">
        <f t="shared" si="1"/>
        <v>FI</v>
      </c>
      <c r="E65" t="s">
        <v>718</v>
      </c>
      <c r="F65" t="s">
        <v>658</v>
      </c>
    </row>
    <row r="66" spans="1:6" x14ac:dyDescent="0.25">
      <c r="A66" t="s">
        <v>713</v>
      </c>
      <c r="B66" t="s">
        <v>197</v>
      </c>
      <c r="D66" t="str">
        <f t="shared" si="1"/>
        <v>FJ</v>
      </c>
      <c r="E66" t="s">
        <v>719</v>
      </c>
      <c r="F66" t="s">
        <v>670</v>
      </c>
    </row>
    <row r="67" spans="1:6" x14ac:dyDescent="0.25">
      <c r="A67" t="s">
        <v>649</v>
      </c>
      <c r="B67" t="s">
        <v>198</v>
      </c>
      <c r="D67" t="str">
        <f t="shared" si="1"/>
        <v>FR</v>
      </c>
      <c r="E67" t="s">
        <v>720</v>
      </c>
      <c r="F67" t="s">
        <v>658</v>
      </c>
    </row>
    <row r="68" spans="1:6" x14ac:dyDescent="0.25">
      <c r="A68" t="s">
        <v>721</v>
      </c>
      <c r="B68" t="s">
        <v>199</v>
      </c>
      <c r="D68" t="str">
        <f t="shared" si="1"/>
        <v>GA</v>
      </c>
      <c r="E68" t="s">
        <v>722</v>
      </c>
      <c r="F68" t="s">
        <v>621</v>
      </c>
    </row>
    <row r="69" spans="1:6" x14ac:dyDescent="0.25">
      <c r="A69" t="s">
        <v>714</v>
      </c>
      <c r="B69" t="s">
        <v>200</v>
      </c>
      <c r="D69" t="s">
        <v>103</v>
      </c>
      <c r="E69" t="s">
        <v>723</v>
      </c>
      <c r="F69" t="s">
        <v>658</v>
      </c>
    </row>
    <row r="70" spans="1:6" x14ac:dyDescent="0.25">
      <c r="A70" t="s">
        <v>712</v>
      </c>
      <c r="B70" t="s">
        <v>201</v>
      </c>
      <c r="D70" t="s">
        <v>103</v>
      </c>
      <c r="E70" t="s">
        <v>724</v>
      </c>
      <c r="F70" t="s">
        <v>658</v>
      </c>
    </row>
    <row r="71" spans="1:6" x14ac:dyDescent="0.25">
      <c r="A71" t="s">
        <v>717</v>
      </c>
      <c r="B71" t="s">
        <v>202</v>
      </c>
      <c r="D71" t="str">
        <f>VLOOKUP(E71,$A:$B,2,FALSE)</f>
        <v>GD</v>
      </c>
      <c r="E71" t="s">
        <v>625</v>
      </c>
      <c r="F71" t="s">
        <v>606</v>
      </c>
    </row>
    <row r="72" spans="1:6" x14ac:dyDescent="0.25">
      <c r="A72" t="s">
        <v>725</v>
      </c>
      <c r="B72" t="s">
        <v>203</v>
      </c>
      <c r="D72" t="str">
        <f>VLOOKUP(E72,$A:$B,2,FALSE)</f>
        <v>GE</v>
      </c>
      <c r="E72" t="s">
        <v>726</v>
      </c>
      <c r="F72" t="s">
        <v>632</v>
      </c>
    </row>
    <row r="73" spans="1:6" x14ac:dyDescent="0.25">
      <c r="A73" t="s">
        <v>727</v>
      </c>
      <c r="B73" t="s">
        <v>204</v>
      </c>
      <c r="D73" t="s">
        <v>206</v>
      </c>
      <c r="E73" t="s">
        <v>728</v>
      </c>
      <c r="F73" t="s">
        <v>606</v>
      </c>
    </row>
    <row r="74" spans="1:6" x14ac:dyDescent="0.25">
      <c r="A74" t="s">
        <v>719</v>
      </c>
      <c r="B74" t="s">
        <v>205</v>
      </c>
      <c r="D74" t="str">
        <f>VLOOKUP(E74,$A:$B,2,FALSE)</f>
        <v>GH</v>
      </c>
      <c r="E74" t="s">
        <v>729</v>
      </c>
      <c r="F74" t="s">
        <v>621</v>
      </c>
    </row>
    <row r="75" spans="1:6" x14ac:dyDescent="0.25">
      <c r="A75" t="s">
        <v>718</v>
      </c>
      <c r="B75" t="s">
        <v>145</v>
      </c>
      <c r="D75" t="s">
        <v>213</v>
      </c>
      <c r="E75" t="s">
        <v>730</v>
      </c>
      <c r="F75" t="s">
        <v>658</v>
      </c>
    </row>
    <row r="76" spans="1:6" x14ac:dyDescent="0.25">
      <c r="A76" t="s">
        <v>720</v>
      </c>
      <c r="B76" t="s">
        <v>118</v>
      </c>
      <c r="D76" t="str">
        <f>VLOOKUP(E76,$A:$B,2,FALSE)</f>
        <v>GM</v>
      </c>
      <c r="E76" t="s">
        <v>731</v>
      </c>
      <c r="F76" t="s">
        <v>621</v>
      </c>
    </row>
    <row r="77" spans="1:6" x14ac:dyDescent="0.25">
      <c r="A77" t="s">
        <v>626</v>
      </c>
      <c r="B77" t="s">
        <v>206</v>
      </c>
      <c r="D77" t="str">
        <f>VLOOKUP(E77,$A:$B,2,FALSE)</f>
        <v>GN</v>
      </c>
      <c r="E77" t="s">
        <v>732</v>
      </c>
      <c r="F77" t="s">
        <v>621</v>
      </c>
    </row>
    <row r="78" spans="1:6" x14ac:dyDescent="0.25">
      <c r="A78" t="s">
        <v>733</v>
      </c>
      <c r="B78" t="s">
        <v>207</v>
      </c>
      <c r="D78" t="s">
        <v>217</v>
      </c>
      <c r="E78" t="s">
        <v>627</v>
      </c>
      <c r="F78" t="s">
        <v>606</v>
      </c>
    </row>
    <row r="79" spans="1:6" x14ac:dyDescent="0.25">
      <c r="A79" t="s">
        <v>734</v>
      </c>
      <c r="B79" t="s">
        <v>208</v>
      </c>
      <c r="D79" t="str">
        <f>VLOOKUP(E79,$A:$B,2,FALSE)</f>
        <v>GQ</v>
      </c>
      <c r="E79" t="s">
        <v>721</v>
      </c>
      <c r="F79" t="s">
        <v>621</v>
      </c>
    </row>
    <row r="80" spans="1:6" x14ac:dyDescent="0.25">
      <c r="A80" t="s">
        <v>722</v>
      </c>
      <c r="B80" t="s">
        <v>209</v>
      </c>
      <c r="D80" t="str">
        <f>VLOOKUP(E80,$A:$B,2,FALSE)</f>
        <v>GR</v>
      </c>
      <c r="E80" t="s">
        <v>735</v>
      </c>
      <c r="F80" t="s">
        <v>658</v>
      </c>
    </row>
    <row r="81" spans="1:6" x14ac:dyDescent="0.25">
      <c r="A81" t="s">
        <v>731</v>
      </c>
      <c r="B81" t="s">
        <v>210</v>
      </c>
      <c r="D81" t="str">
        <f>VLOOKUP(E81,$A:$B,2,FALSE)</f>
        <v>GT</v>
      </c>
      <c r="E81" t="s">
        <v>628</v>
      </c>
      <c r="F81" t="s">
        <v>606</v>
      </c>
    </row>
    <row r="82" spans="1:6" x14ac:dyDescent="0.25">
      <c r="A82" t="s">
        <v>726</v>
      </c>
      <c r="B82" t="s">
        <v>211</v>
      </c>
      <c r="D82" t="str">
        <f>VLOOKUP(E82,$A:$B,2,FALSE)</f>
        <v>GW</v>
      </c>
      <c r="E82" t="s">
        <v>736</v>
      </c>
      <c r="F82" t="s">
        <v>621</v>
      </c>
    </row>
    <row r="83" spans="1:6" x14ac:dyDescent="0.25">
      <c r="A83" t="s">
        <v>706</v>
      </c>
      <c r="B83" t="s">
        <v>102</v>
      </c>
      <c r="D83" t="str">
        <f>VLOOKUP(E83,$A:$B,2,FALSE)</f>
        <v>GY</v>
      </c>
      <c r="E83" t="s">
        <v>629</v>
      </c>
      <c r="F83" t="s">
        <v>606</v>
      </c>
    </row>
    <row r="84" spans="1:6" x14ac:dyDescent="0.25">
      <c r="A84" t="s">
        <v>729</v>
      </c>
      <c r="B84" t="s">
        <v>212</v>
      </c>
      <c r="D84" t="s">
        <v>104</v>
      </c>
      <c r="E84" t="s">
        <v>737</v>
      </c>
      <c r="F84" t="s">
        <v>632</v>
      </c>
    </row>
    <row r="85" spans="1:6" x14ac:dyDescent="0.25">
      <c r="A85" t="s">
        <v>730</v>
      </c>
      <c r="B85" t="s">
        <v>213</v>
      </c>
      <c r="D85" t="str">
        <f t="shared" ref="D85:D105" si="2">VLOOKUP(E85,$A:$B,2,FALSE)</f>
        <v>HN</v>
      </c>
      <c r="E85" t="s">
        <v>630</v>
      </c>
      <c r="F85" t="s">
        <v>606</v>
      </c>
    </row>
    <row r="86" spans="1:6" x14ac:dyDescent="0.25">
      <c r="A86" t="s">
        <v>735</v>
      </c>
      <c r="B86" t="s">
        <v>214</v>
      </c>
      <c r="D86" t="str">
        <f t="shared" si="2"/>
        <v>HR</v>
      </c>
      <c r="E86" t="s">
        <v>707</v>
      </c>
      <c r="F86" t="s">
        <v>658</v>
      </c>
    </row>
    <row r="87" spans="1:6" x14ac:dyDescent="0.25">
      <c r="A87" t="s">
        <v>738</v>
      </c>
      <c r="B87" t="s">
        <v>215</v>
      </c>
      <c r="D87" t="str">
        <f t="shared" si="2"/>
        <v>HT</v>
      </c>
      <c r="E87" t="s">
        <v>739</v>
      </c>
      <c r="F87" t="s">
        <v>606</v>
      </c>
    </row>
    <row r="88" spans="1:6" x14ac:dyDescent="0.25">
      <c r="A88" t="s">
        <v>625</v>
      </c>
      <c r="B88" t="s">
        <v>216</v>
      </c>
      <c r="D88" t="str">
        <f t="shared" si="2"/>
        <v>HU</v>
      </c>
      <c r="E88" t="s">
        <v>740</v>
      </c>
      <c r="F88" t="s">
        <v>658</v>
      </c>
    </row>
    <row r="89" spans="1:6" x14ac:dyDescent="0.25">
      <c r="A89" t="s">
        <v>627</v>
      </c>
      <c r="B89" t="s">
        <v>217</v>
      </c>
      <c r="D89" t="str">
        <f t="shared" si="2"/>
        <v>ID</v>
      </c>
      <c r="E89" t="s">
        <v>741</v>
      </c>
      <c r="F89" t="s">
        <v>632</v>
      </c>
    </row>
    <row r="90" spans="1:6" x14ac:dyDescent="0.25">
      <c r="A90" t="s">
        <v>742</v>
      </c>
      <c r="B90" t="s">
        <v>218</v>
      </c>
      <c r="D90" t="str">
        <f t="shared" si="2"/>
        <v>IE</v>
      </c>
      <c r="E90" t="s">
        <v>743</v>
      </c>
      <c r="F90" t="s">
        <v>658</v>
      </c>
    </row>
    <row r="91" spans="1:6" x14ac:dyDescent="0.25">
      <c r="A91" t="s">
        <v>628</v>
      </c>
      <c r="B91" t="s">
        <v>219</v>
      </c>
      <c r="D91" t="str">
        <f t="shared" si="2"/>
        <v>IL</v>
      </c>
      <c r="E91" t="s">
        <v>744</v>
      </c>
      <c r="F91" t="s">
        <v>632</v>
      </c>
    </row>
    <row r="92" spans="1:6" x14ac:dyDescent="0.25">
      <c r="A92" t="s">
        <v>745</v>
      </c>
      <c r="B92" t="s">
        <v>220</v>
      </c>
      <c r="D92" t="str">
        <f t="shared" si="2"/>
        <v>IN</v>
      </c>
      <c r="E92" t="s">
        <v>631</v>
      </c>
      <c r="F92" t="s">
        <v>632</v>
      </c>
    </row>
    <row r="93" spans="1:6" x14ac:dyDescent="0.25">
      <c r="A93" t="s">
        <v>732</v>
      </c>
      <c r="B93" t="s">
        <v>221</v>
      </c>
      <c r="D93" t="str">
        <f t="shared" si="2"/>
        <v>IQ</v>
      </c>
      <c r="E93" t="s">
        <v>746</v>
      </c>
      <c r="F93" t="s">
        <v>632</v>
      </c>
    </row>
    <row r="94" spans="1:6" x14ac:dyDescent="0.25">
      <c r="A94" t="s">
        <v>736</v>
      </c>
      <c r="B94" t="s">
        <v>222</v>
      </c>
      <c r="D94" t="str">
        <f t="shared" si="2"/>
        <v>IR</v>
      </c>
      <c r="E94" t="s">
        <v>66</v>
      </c>
      <c r="F94" t="s">
        <v>632</v>
      </c>
    </row>
    <row r="95" spans="1:6" x14ac:dyDescent="0.25">
      <c r="A95" t="s">
        <v>629</v>
      </c>
      <c r="B95" t="s">
        <v>223</v>
      </c>
      <c r="D95" t="str">
        <f t="shared" si="2"/>
        <v>IS</v>
      </c>
      <c r="E95" t="s">
        <v>747</v>
      </c>
      <c r="F95" t="s">
        <v>658</v>
      </c>
    </row>
    <row r="96" spans="1:6" x14ac:dyDescent="0.25">
      <c r="A96" t="s">
        <v>739</v>
      </c>
      <c r="B96" t="s">
        <v>224</v>
      </c>
      <c r="D96" t="str">
        <f t="shared" si="2"/>
        <v>IT</v>
      </c>
      <c r="E96" t="s">
        <v>748</v>
      </c>
      <c r="F96" t="s">
        <v>658</v>
      </c>
    </row>
    <row r="97" spans="1:6" x14ac:dyDescent="0.25">
      <c r="A97" t="s">
        <v>749</v>
      </c>
      <c r="B97" t="s">
        <v>225</v>
      </c>
      <c r="D97" t="str">
        <f t="shared" si="2"/>
        <v>JM</v>
      </c>
      <c r="E97" t="s">
        <v>633</v>
      </c>
      <c r="F97" t="s">
        <v>606</v>
      </c>
    </row>
    <row r="98" spans="1:6" x14ac:dyDescent="0.25">
      <c r="A98" t="s">
        <v>630</v>
      </c>
      <c r="B98" t="s">
        <v>226</v>
      </c>
      <c r="D98" t="str">
        <f t="shared" si="2"/>
        <v>JO</v>
      </c>
      <c r="E98" t="s">
        <v>750</v>
      </c>
      <c r="F98" t="s">
        <v>632</v>
      </c>
    </row>
    <row r="99" spans="1:6" x14ac:dyDescent="0.25">
      <c r="A99" t="s">
        <v>737</v>
      </c>
      <c r="B99" t="s">
        <v>104</v>
      </c>
      <c r="D99" t="str">
        <f t="shared" si="2"/>
        <v>JP</v>
      </c>
      <c r="E99" t="s">
        <v>60</v>
      </c>
      <c r="F99" t="s">
        <v>632</v>
      </c>
    </row>
    <row r="100" spans="1:6" x14ac:dyDescent="0.25">
      <c r="A100" t="s">
        <v>740</v>
      </c>
      <c r="B100" t="s">
        <v>132</v>
      </c>
      <c r="D100" t="str">
        <f t="shared" si="2"/>
        <v>KE</v>
      </c>
      <c r="E100" t="s">
        <v>751</v>
      </c>
      <c r="F100" t="s">
        <v>621</v>
      </c>
    </row>
    <row r="101" spans="1:6" x14ac:dyDescent="0.25">
      <c r="A101" t="s">
        <v>747</v>
      </c>
      <c r="B101" t="s">
        <v>227</v>
      </c>
      <c r="D101" t="str">
        <f t="shared" si="2"/>
        <v>KG</v>
      </c>
      <c r="E101" t="s">
        <v>752</v>
      </c>
      <c r="F101" t="s">
        <v>632</v>
      </c>
    </row>
    <row r="102" spans="1:6" x14ac:dyDescent="0.25">
      <c r="A102" t="s">
        <v>631</v>
      </c>
      <c r="B102" t="s">
        <v>105</v>
      </c>
      <c r="D102" t="str">
        <f t="shared" si="2"/>
        <v>KH</v>
      </c>
      <c r="E102" t="s">
        <v>692</v>
      </c>
      <c r="F102" t="s">
        <v>632</v>
      </c>
    </row>
    <row r="103" spans="1:6" x14ac:dyDescent="0.25">
      <c r="A103" t="s">
        <v>741</v>
      </c>
      <c r="B103" t="s">
        <v>119</v>
      </c>
      <c r="D103" t="str">
        <f t="shared" si="2"/>
        <v>KI</v>
      </c>
      <c r="E103" t="s">
        <v>753</v>
      </c>
      <c r="F103" t="s">
        <v>670</v>
      </c>
    </row>
    <row r="104" spans="1:6" x14ac:dyDescent="0.25">
      <c r="A104" t="s">
        <v>66</v>
      </c>
      <c r="B104" t="s">
        <v>228</v>
      </c>
      <c r="D104" t="str">
        <f t="shared" si="2"/>
        <v>KM</v>
      </c>
      <c r="E104" t="s">
        <v>703</v>
      </c>
      <c r="F104" t="s">
        <v>621</v>
      </c>
    </row>
    <row r="105" spans="1:6" x14ac:dyDescent="0.25">
      <c r="A105" t="s">
        <v>746</v>
      </c>
      <c r="B105" t="s">
        <v>229</v>
      </c>
      <c r="D105" t="str">
        <f t="shared" si="2"/>
        <v>KN</v>
      </c>
      <c r="E105" t="s">
        <v>754</v>
      </c>
      <c r="F105" t="s">
        <v>606</v>
      </c>
    </row>
    <row r="106" spans="1:6" x14ac:dyDescent="0.25">
      <c r="A106" t="s">
        <v>743</v>
      </c>
      <c r="B106" t="s">
        <v>230</v>
      </c>
      <c r="D106" t="s">
        <v>106</v>
      </c>
      <c r="E106" t="s">
        <v>755</v>
      </c>
      <c r="F106" t="s">
        <v>632</v>
      </c>
    </row>
    <row r="107" spans="1:6" x14ac:dyDescent="0.25">
      <c r="A107" t="s">
        <v>756</v>
      </c>
      <c r="B107" t="s">
        <v>231</v>
      </c>
      <c r="D107" t="s">
        <v>106</v>
      </c>
      <c r="E107" t="s">
        <v>755</v>
      </c>
      <c r="F107" t="s">
        <v>632</v>
      </c>
    </row>
    <row r="108" spans="1:6" x14ac:dyDescent="0.25">
      <c r="A108" t="s">
        <v>744</v>
      </c>
      <c r="B108" t="s">
        <v>133</v>
      </c>
      <c r="D108" t="str">
        <f t="shared" ref="D108:D128" si="3">VLOOKUP(E108,$A:$B,2,FALSE)</f>
        <v>KW</v>
      </c>
      <c r="E108" t="s">
        <v>757</v>
      </c>
      <c r="F108" t="s">
        <v>632</v>
      </c>
    </row>
    <row r="109" spans="1:6" x14ac:dyDescent="0.25">
      <c r="A109" t="s">
        <v>748</v>
      </c>
      <c r="B109" t="s">
        <v>138</v>
      </c>
      <c r="D109" t="str">
        <f t="shared" si="3"/>
        <v>KZ</v>
      </c>
      <c r="E109" t="s">
        <v>758</v>
      </c>
      <c r="F109" t="s">
        <v>632</v>
      </c>
    </row>
    <row r="110" spans="1:6" x14ac:dyDescent="0.25">
      <c r="A110" t="s">
        <v>695</v>
      </c>
      <c r="B110" t="s">
        <v>232</v>
      </c>
      <c r="D110" t="str">
        <f t="shared" si="3"/>
        <v>LA</v>
      </c>
      <c r="E110" t="s">
        <v>759</v>
      </c>
      <c r="F110" t="s">
        <v>632</v>
      </c>
    </row>
    <row r="111" spans="1:6" x14ac:dyDescent="0.25">
      <c r="A111" t="s">
        <v>633</v>
      </c>
      <c r="B111" t="s">
        <v>233</v>
      </c>
      <c r="D111" t="str">
        <f t="shared" si="3"/>
        <v>LB</v>
      </c>
      <c r="E111" t="s">
        <v>760</v>
      </c>
      <c r="F111" t="s">
        <v>632</v>
      </c>
    </row>
    <row r="112" spans="1:6" x14ac:dyDescent="0.25">
      <c r="A112" t="s">
        <v>60</v>
      </c>
      <c r="B112" t="s">
        <v>120</v>
      </c>
      <c r="D112" t="str">
        <f t="shared" si="3"/>
        <v>LC</v>
      </c>
      <c r="E112" t="s">
        <v>761</v>
      </c>
      <c r="F112" t="s">
        <v>606</v>
      </c>
    </row>
    <row r="113" spans="1:6" x14ac:dyDescent="0.25">
      <c r="A113" t="s">
        <v>762</v>
      </c>
      <c r="B113" t="s">
        <v>234</v>
      </c>
      <c r="D113" t="str">
        <f t="shared" si="3"/>
        <v>LI</v>
      </c>
      <c r="E113" t="s">
        <v>763</v>
      </c>
      <c r="F113" t="s">
        <v>658</v>
      </c>
    </row>
    <row r="114" spans="1:6" x14ac:dyDescent="0.25">
      <c r="A114" t="s">
        <v>750</v>
      </c>
      <c r="B114" t="s">
        <v>235</v>
      </c>
      <c r="D114" t="str">
        <f t="shared" si="3"/>
        <v>LK</v>
      </c>
      <c r="E114" t="s">
        <v>764</v>
      </c>
      <c r="F114" t="s">
        <v>632</v>
      </c>
    </row>
    <row r="115" spans="1:6" x14ac:dyDescent="0.25">
      <c r="A115" t="s">
        <v>758</v>
      </c>
      <c r="B115" t="s">
        <v>236</v>
      </c>
      <c r="D115" t="str">
        <f t="shared" si="3"/>
        <v>LR</v>
      </c>
      <c r="E115" t="s">
        <v>765</v>
      </c>
      <c r="F115" t="s">
        <v>621</v>
      </c>
    </row>
    <row r="116" spans="1:6" x14ac:dyDescent="0.25">
      <c r="A116" t="s">
        <v>751</v>
      </c>
      <c r="B116" t="s">
        <v>237</v>
      </c>
      <c r="D116" t="str">
        <f t="shared" si="3"/>
        <v>LS</v>
      </c>
      <c r="E116" t="s">
        <v>766</v>
      </c>
      <c r="F116" t="s">
        <v>621</v>
      </c>
    </row>
    <row r="117" spans="1:6" x14ac:dyDescent="0.25">
      <c r="A117" t="s">
        <v>753</v>
      </c>
      <c r="B117" t="s">
        <v>238</v>
      </c>
      <c r="D117" t="str">
        <f t="shared" si="3"/>
        <v>LT</v>
      </c>
      <c r="E117" t="s">
        <v>767</v>
      </c>
      <c r="F117" t="s">
        <v>658</v>
      </c>
    </row>
    <row r="118" spans="1:6" x14ac:dyDescent="0.25">
      <c r="A118" t="s">
        <v>768</v>
      </c>
      <c r="B118" t="s">
        <v>239</v>
      </c>
      <c r="D118" t="str">
        <f t="shared" si="3"/>
        <v>LU</v>
      </c>
      <c r="E118" t="s">
        <v>769</v>
      </c>
      <c r="F118" t="s">
        <v>658</v>
      </c>
    </row>
    <row r="119" spans="1:6" x14ac:dyDescent="0.25">
      <c r="A119" t="s">
        <v>757</v>
      </c>
      <c r="B119" t="s">
        <v>240</v>
      </c>
      <c r="D119" t="str">
        <f t="shared" si="3"/>
        <v>LV</v>
      </c>
      <c r="E119" t="s">
        <v>770</v>
      </c>
      <c r="F119" t="s">
        <v>658</v>
      </c>
    </row>
    <row r="120" spans="1:6" x14ac:dyDescent="0.25">
      <c r="A120" t="s">
        <v>752</v>
      </c>
      <c r="B120" t="s">
        <v>241</v>
      </c>
      <c r="D120" t="str">
        <f t="shared" si="3"/>
        <v>LY</v>
      </c>
      <c r="E120" t="s">
        <v>771</v>
      </c>
      <c r="F120" t="s">
        <v>621</v>
      </c>
    </row>
    <row r="121" spans="1:6" x14ac:dyDescent="0.25">
      <c r="A121" t="s">
        <v>759</v>
      </c>
      <c r="B121" t="s">
        <v>242</v>
      </c>
      <c r="D121" t="str">
        <f t="shared" si="3"/>
        <v>MA</v>
      </c>
      <c r="E121" t="s">
        <v>772</v>
      </c>
      <c r="F121" t="s">
        <v>621</v>
      </c>
    </row>
    <row r="122" spans="1:6" x14ac:dyDescent="0.25">
      <c r="A122" t="s">
        <v>770</v>
      </c>
      <c r="B122" t="s">
        <v>243</v>
      </c>
      <c r="D122" t="str">
        <f t="shared" si="3"/>
        <v>MC</v>
      </c>
      <c r="E122" t="s">
        <v>773</v>
      </c>
      <c r="F122" t="s">
        <v>658</v>
      </c>
    </row>
    <row r="123" spans="1:6" x14ac:dyDescent="0.25">
      <c r="A123" t="s">
        <v>760</v>
      </c>
      <c r="B123" t="s">
        <v>244</v>
      </c>
      <c r="D123" t="str">
        <f t="shared" si="3"/>
        <v>MD</v>
      </c>
      <c r="E123" t="s">
        <v>774</v>
      </c>
      <c r="F123" t="s">
        <v>658</v>
      </c>
    </row>
    <row r="124" spans="1:6" x14ac:dyDescent="0.25">
      <c r="A124" t="s">
        <v>766</v>
      </c>
      <c r="B124" t="s">
        <v>245</v>
      </c>
      <c r="D124" t="str">
        <f t="shared" si="3"/>
        <v>ME</v>
      </c>
      <c r="E124" t="s">
        <v>775</v>
      </c>
      <c r="F124" t="s">
        <v>658</v>
      </c>
    </row>
    <row r="125" spans="1:6" x14ac:dyDescent="0.25">
      <c r="A125" t="s">
        <v>765</v>
      </c>
      <c r="B125" t="s">
        <v>246</v>
      </c>
      <c r="D125" t="str">
        <f t="shared" si="3"/>
        <v>MG</v>
      </c>
      <c r="E125" t="s">
        <v>776</v>
      </c>
      <c r="F125" t="s">
        <v>621</v>
      </c>
    </row>
    <row r="126" spans="1:6" x14ac:dyDescent="0.25">
      <c r="A126" t="s">
        <v>771</v>
      </c>
      <c r="B126" t="s">
        <v>247</v>
      </c>
      <c r="D126" t="str">
        <f t="shared" si="3"/>
        <v>MH</v>
      </c>
      <c r="E126" t="s">
        <v>777</v>
      </c>
      <c r="F126" t="s">
        <v>670</v>
      </c>
    </row>
    <row r="127" spans="1:6" x14ac:dyDescent="0.25">
      <c r="A127" t="s">
        <v>763</v>
      </c>
      <c r="B127" t="s">
        <v>248</v>
      </c>
      <c r="D127" t="str">
        <f t="shared" si="3"/>
        <v>MK</v>
      </c>
      <c r="E127" t="s">
        <v>778</v>
      </c>
      <c r="F127" t="s">
        <v>658</v>
      </c>
    </row>
    <row r="128" spans="1:6" x14ac:dyDescent="0.25">
      <c r="A128" t="s">
        <v>767</v>
      </c>
      <c r="B128" t="s">
        <v>249</v>
      </c>
      <c r="D128" t="str">
        <f t="shared" si="3"/>
        <v>ML</v>
      </c>
      <c r="E128" t="s">
        <v>779</v>
      </c>
      <c r="F128" t="s">
        <v>621</v>
      </c>
    </row>
    <row r="129" spans="1:6" x14ac:dyDescent="0.25">
      <c r="A129" t="s">
        <v>769</v>
      </c>
      <c r="B129" t="s">
        <v>250</v>
      </c>
      <c r="D129" t="s">
        <v>272</v>
      </c>
      <c r="E129" t="s">
        <v>780</v>
      </c>
      <c r="F129" t="s">
        <v>632</v>
      </c>
    </row>
    <row r="130" spans="1:6" x14ac:dyDescent="0.25">
      <c r="A130" t="s">
        <v>781</v>
      </c>
      <c r="B130" t="s">
        <v>251</v>
      </c>
      <c r="D130" t="str">
        <f t="shared" ref="D130:D136" si="4">VLOOKUP(E130,$A:$B,2,FALSE)</f>
        <v>MN</v>
      </c>
      <c r="E130" t="s">
        <v>782</v>
      </c>
      <c r="F130" t="s">
        <v>632</v>
      </c>
    </row>
    <row r="131" spans="1:6" x14ac:dyDescent="0.25">
      <c r="A131" t="s">
        <v>778</v>
      </c>
      <c r="B131" t="s">
        <v>252</v>
      </c>
      <c r="D131" t="str">
        <f t="shared" si="4"/>
        <v>MR</v>
      </c>
      <c r="E131" t="s">
        <v>636</v>
      </c>
      <c r="F131" t="s">
        <v>621</v>
      </c>
    </row>
    <row r="132" spans="1:6" x14ac:dyDescent="0.25">
      <c r="A132" t="s">
        <v>776</v>
      </c>
      <c r="B132" t="s">
        <v>253</v>
      </c>
      <c r="D132" t="str">
        <f t="shared" si="4"/>
        <v>MT</v>
      </c>
      <c r="E132" t="s">
        <v>783</v>
      </c>
      <c r="F132" t="s">
        <v>658</v>
      </c>
    </row>
    <row r="133" spans="1:6" x14ac:dyDescent="0.25">
      <c r="A133" t="s">
        <v>637</v>
      </c>
      <c r="B133" t="s">
        <v>254</v>
      </c>
      <c r="D133" t="str">
        <f t="shared" si="4"/>
        <v>MU</v>
      </c>
      <c r="E133" t="s">
        <v>784</v>
      </c>
      <c r="F133" t="s">
        <v>621</v>
      </c>
    </row>
    <row r="134" spans="1:6" x14ac:dyDescent="0.25">
      <c r="A134" t="s">
        <v>785</v>
      </c>
      <c r="B134" t="s">
        <v>121</v>
      </c>
      <c r="D134" t="str">
        <f t="shared" si="4"/>
        <v>MV</v>
      </c>
      <c r="E134" t="s">
        <v>786</v>
      </c>
      <c r="F134" t="s">
        <v>632</v>
      </c>
    </row>
    <row r="135" spans="1:6" x14ac:dyDescent="0.25">
      <c r="A135" t="s">
        <v>786</v>
      </c>
      <c r="B135" t="s">
        <v>255</v>
      </c>
      <c r="D135" t="str">
        <f t="shared" si="4"/>
        <v>MW</v>
      </c>
      <c r="E135" t="s">
        <v>637</v>
      </c>
      <c r="F135" t="s">
        <v>621</v>
      </c>
    </row>
    <row r="136" spans="1:6" x14ac:dyDescent="0.25">
      <c r="A136" t="s">
        <v>779</v>
      </c>
      <c r="B136" t="s">
        <v>256</v>
      </c>
      <c r="D136" t="str">
        <f t="shared" si="4"/>
        <v>MX</v>
      </c>
      <c r="E136" t="s">
        <v>638</v>
      </c>
      <c r="F136" t="s">
        <v>606</v>
      </c>
    </row>
    <row r="137" spans="1:6" x14ac:dyDescent="0.25">
      <c r="A137" t="s">
        <v>783</v>
      </c>
      <c r="B137" t="s">
        <v>257</v>
      </c>
      <c r="D137" t="s">
        <v>121</v>
      </c>
      <c r="E137" t="s">
        <v>787</v>
      </c>
      <c r="F137" t="s">
        <v>632</v>
      </c>
    </row>
    <row r="138" spans="1:6" x14ac:dyDescent="0.25">
      <c r="A138" t="s">
        <v>777</v>
      </c>
      <c r="B138" t="s">
        <v>258</v>
      </c>
      <c r="D138" t="str">
        <f>VLOOKUP(E138,$A:$B,2,FALSE)</f>
        <v>MZ</v>
      </c>
      <c r="E138" t="s">
        <v>788</v>
      </c>
      <c r="F138" t="s">
        <v>621</v>
      </c>
    </row>
    <row r="139" spans="1:6" x14ac:dyDescent="0.25">
      <c r="A139" t="s">
        <v>635</v>
      </c>
      <c r="B139" t="s">
        <v>259</v>
      </c>
      <c r="D139" t="str">
        <f>VLOOKUP(E139,$A:$B,2,FALSE)</f>
        <v>NA</v>
      </c>
      <c r="E139" t="s">
        <v>789</v>
      </c>
      <c r="F139" t="s">
        <v>621</v>
      </c>
    </row>
    <row r="140" spans="1:6" x14ac:dyDescent="0.25">
      <c r="A140" t="s">
        <v>636</v>
      </c>
      <c r="B140" t="s">
        <v>260</v>
      </c>
      <c r="D140" t="s">
        <v>277</v>
      </c>
      <c r="E140" t="s">
        <v>790</v>
      </c>
      <c r="F140" t="s">
        <v>670</v>
      </c>
    </row>
    <row r="141" spans="1:6" x14ac:dyDescent="0.25">
      <c r="A141" t="s">
        <v>784</v>
      </c>
      <c r="B141" t="s">
        <v>261</v>
      </c>
      <c r="D141" t="str">
        <f>VLOOKUP(E141,$A:$B,2,FALSE)</f>
        <v>NE</v>
      </c>
      <c r="E141" t="s">
        <v>791</v>
      </c>
      <c r="F141" t="s">
        <v>621</v>
      </c>
    </row>
    <row r="142" spans="1:6" x14ac:dyDescent="0.25">
      <c r="A142" t="s">
        <v>792</v>
      </c>
      <c r="B142" t="s">
        <v>262</v>
      </c>
      <c r="D142" t="str">
        <f>VLOOKUP(E142,$A:$B,2,FALSE)</f>
        <v>NG</v>
      </c>
      <c r="E142" t="s">
        <v>639</v>
      </c>
      <c r="F142" t="s">
        <v>621</v>
      </c>
    </row>
    <row r="143" spans="1:6" x14ac:dyDescent="0.25">
      <c r="A143" t="s">
        <v>638</v>
      </c>
      <c r="B143" t="s">
        <v>263</v>
      </c>
      <c r="D143" t="str">
        <f>VLOOKUP(E143,$A:$B,2,FALSE)</f>
        <v>NI</v>
      </c>
      <c r="E143" t="s">
        <v>640</v>
      </c>
      <c r="F143" t="s">
        <v>606</v>
      </c>
    </row>
    <row r="144" spans="1:6" x14ac:dyDescent="0.25">
      <c r="A144" t="s">
        <v>793</v>
      </c>
      <c r="B144" t="s">
        <v>264</v>
      </c>
      <c r="D144" t="s">
        <v>122</v>
      </c>
      <c r="E144" t="s">
        <v>794</v>
      </c>
      <c r="F144" t="s">
        <v>658</v>
      </c>
    </row>
    <row r="145" spans="1:6" x14ac:dyDescent="0.25">
      <c r="A145" t="s">
        <v>774</v>
      </c>
      <c r="B145" t="s">
        <v>265</v>
      </c>
      <c r="D145" t="s">
        <v>122</v>
      </c>
      <c r="E145" t="s">
        <v>794</v>
      </c>
      <c r="F145" t="s">
        <v>658</v>
      </c>
    </row>
    <row r="146" spans="1:6" x14ac:dyDescent="0.25">
      <c r="A146" t="s">
        <v>773</v>
      </c>
      <c r="B146" t="s">
        <v>266</v>
      </c>
      <c r="D146" t="str">
        <f t="shared" ref="D146:D155" si="5">VLOOKUP(E146,$A:$B,2,FALSE)</f>
        <v>NO</v>
      </c>
      <c r="E146" t="s">
        <v>795</v>
      </c>
      <c r="F146" t="s">
        <v>658</v>
      </c>
    </row>
    <row r="147" spans="1:6" x14ac:dyDescent="0.25">
      <c r="A147" t="s">
        <v>782</v>
      </c>
      <c r="B147" t="s">
        <v>267</v>
      </c>
      <c r="D147" t="str">
        <f t="shared" si="5"/>
        <v>NP</v>
      </c>
      <c r="E147" t="s">
        <v>796</v>
      </c>
      <c r="F147" t="s">
        <v>632</v>
      </c>
    </row>
    <row r="148" spans="1:6" x14ac:dyDescent="0.25">
      <c r="A148" t="s">
        <v>775</v>
      </c>
      <c r="B148" t="s">
        <v>268</v>
      </c>
      <c r="D148" t="str">
        <f t="shared" si="5"/>
        <v>NZ</v>
      </c>
      <c r="E148" t="s">
        <v>641</v>
      </c>
      <c r="F148" t="s">
        <v>670</v>
      </c>
    </row>
    <row r="149" spans="1:6" x14ac:dyDescent="0.25">
      <c r="A149" t="s">
        <v>797</v>
      </c>
      <c r="B149" t="s">
        <v>269</v>
      </c>
      <c r="D149" t="str">
        <f t="shared" si="5"/>
        <v>OM</v>
      </c>
      <c r="E149" t="s">
        <v>798</v>
      </c>
      <c r="F149" t="s">
        <v>632</v>
      </c>
    </row>
    <row r="150" spans="1:6" x14ac:dyDescent="0.25">
      <c r="A150" t="s">
        <v>772</v>
      </c>
      <c r="B150" t="s">
        <v>270</v>
      </c>
      <c r="D150" t="str">
        <f t="shared" si="5"/>
        <v>PA</v>
      </c>
      <c r="E150" t="s">
        <v>642</v>
      </c>
      <c r="F150" t="s">
        <v>606</v>
      </c>
    </row>
    <row r="151" spans="1:6" x14ac:dyDescent="0.25">
      <c r="A151" t="s">
        <v>788</v>
      </c>
      <c r="B151" t="s">
        <v>271</v>
      </c>
      <c r="D151" t="str">
        <f t="shared" si="5"/>
        <v>PE</v>
      </c>
      <c r="E151" t="s">
        <v>643</v>
      </c>
      <c r="F151" t="s">
        <v>606</v>
      </c>
    </row>
    <row r="152" spans="1:6" x14ac:dyDescent="0.25">
      <c r="A152" t="s">
        <v>780</v>
      </c>
      <c r="B152" t="s">
        <v>272</v>
      </c>
      <c r="D152" t="str">
        <f t="shared" si="5"/>
        <v>PG</v>
      </c>
      <c r="E152" t="s">
        <v>644</v>
      </c>
      <c r="F152" t="s">
        <v>670</v>
      </c>
    </row>
    <row r="153" spans="1:6" x14ac:dyDescent="0.25">
      <c r="A153" t="s">
        <v>789</v>
      </c>
      <c r="B153" t="s">
        <v>273</v>
      </c>
      <c r="D153" t="str">
        <f t="shared" si="5"/>
        <v>PH</v>
      </c>
      <c r="E153" t="s">
        <v>799</v>
      </c>
      <c r="F153" t="s">
        <v>632</v>
      </c>
    </row>
    <row r="154" spans="1:6" x14ac:dyDescent="0.25">
      <c r="A154" t="s">
        <v>800</v>
      </c>
      <c r="B154" t="s">
        <v>274</v>
      </c>
      <c r="D154" t="str">
        <f t="shared" si="5"/>
        <v>PK</v>
      </c>
      <c r="E154" t="s">
        <v>801</v>
      </c>
      <c r="F154" t="s">
        <v>632</v>
      </c>
    </row>
    <row r="155" spans="1:6" x14ac:dyDescent="0.25">
      <c r="A155" t="s">
        <v>796</v>
      </c>
      <c r="B155" t="s">
        <v>275</v>
      </c>
      <c r="D155" t="str">
        <f t="shared" si="5"/>
        <v>PL</v>
      </c>
      <c r="E155" t="s">
        <v>802</v>
      </c>
      <c r="F155" t="s">
        <v>658</v>
      </c>
    </row>
    <row r="156" spans="1:6" x14ac:dyDescent="0.25">
      <c r="A156" t="s">
        <v>803</v>
      </c>
      <c r="B156" t="s">
        <v>122</v>
      </c>
      <c r="D156" t="s">
        <v>294</v>
      </c>
      <c r="E156" t="s">
        <v>804</v>
      </c>
      <c r="F156" t="s">
        <v>606</v>
      </c>
    </row>
    <row r="157" spans="1:6" x14ac:dyDescent="0.25">
      <c r="A157" t="s">
        <v>665</v>
      </c>
      <c r="B157" t="s">
        <v>276</v>
      </c>
      <c r="D157" t="str">
        <f t="shared" ref="D157:D192" si="6">VLOOKUP(E157,$A:$B,2,FALSE)</f>
        <v>PT</v>
      </c>
      <c r="E157" t="s">
        <v>805</v>
      </c>
      <c r="F157" t="s">
        <v>658</v>
      </c>
    </row>
    <row r="158" spans="1:6" x14ac:dyDescent="0.25">
      <c r="A158" t="s">
        <v>790</v>
      </c>
      <c r="B158" t="s">
        <v>277</v>
      </c>
      <c r="D158" t="str">
        <f t="shared" si="6"/>
        <v>PW</v>
      </c>
      <c r="E158" t="s">
        <v>806</v>
      </c>
      <c r="F158" t="s">
        <v>670</v>
      </c>
    </row>
    <row r="159" spans="1:6" x14ac:dyDescent="0.25">
      <c r="A159" t="s">
        <v>641</v>
      </c>
      <c r="B159" t="s">
        <v>123</v>
      </c>
      <c r="D159" t="str">
        <f t="shared" si="6"/>
        <v>PY</v>
      </c>
      <c r="E159" t="s">
        <v>645</v>
      </c>
      <c r="F159" t="s">
        <v>606</v>
      </c>
    </row>
    <row r="160" spans="1:6" x14ac:dyDescent="0.25">
      <c r="A160" t="s">
        <v>640</v>
      </c>
      <c r="B160" t="s">
        <v>278</v>
      </c>
      <c r="D160" t="str">
        <f t="shared" si="6"/>
        <v>QA</v>
      </c>
      <c r="E160" t="s">
        <v>807</v>
      </c>
      <c r="F160" t="s">
        <v>632</v>
      </c>
    </row>
    <row r="161" spans="1:6" x14ac:dyDescent="0.25">
      <c r="A161" t="s">
        <v>791</v>
      </c>
      <c r="B161" t="s">
        <v>279</v>
      </c>
      <c r="D161" t="str">
        <f t="shared" si="6"/>
        <v>RO</v>
      </c>
      <c r="E161" t="s">
        <v>808</v>
      </c>
      <c r="F161" t="s">
        <v>658</v>
      </c>
    </row>
    <row r="162" spans="1:6" x14ac:dyDescent="0.25">
      <c r="A162" t="s">
        <v>639</v>
      </c>
      <c r="B162" t="s">
        <v>280</v>
      </c>
      <c r="D162" t="str">
        <f t="shared" si="6"/>
        <v>RS</v>
      </c>
      <c r="E162" t="s">
        <v>809</v>
      </c>
      <c r="F162" t="s">
        <v>658</v>
      </c>
    </row>
    <row r="163" spans="1:6" x14ac:dyDescent="0.25">
      <c r="A163" t="s">
        <v>810</v>
      </c>
      <c r="B163" t="s">
        <v>281</v>
      </c>
      <c r="D163" t="str">
        <f t="shared" si="6"/>
        <v>RU</v>
      </c>
      <c r="E163" t="s">
        <v>811</v>
      </c>
      <c r="F163" t="s">
        <v>658</v>
      </c>
    </row>
    <row r="164" spans="1:6" x14ac:dyDescent="0.25">
      <c r="A164" t="s">
        <v>812</v>
      </c>
      <c r="B164" t="s">
        <v>282</v>
      </c>
      <c r="D164" t="str">
        <f t="shared" si="6"/>
        <v>RW</v>
      </c>
      <c r="E164" t="s">
        <v>813</v>
      </c>
      <c r="F164" t="s">
        <v>621</v>
      </c>
    </row>
    <row r="165" spans="1:6" x14ac:dyDescent="0.25">
      <c r="A165" t="s">
        <v>814</v>
      </c>
      <c r="B165" t="s">
        <v>283</v>
      </c>
      <c r="D165" t="str">
        <f t="shared" si="6"/>
        <v>SA</v>
      </c>
      <c r="E165" t="s">
        <v>815</v>
      </c>
      <c r="F165" t="s">
        <v>632</v>
      </c>
    </row>
    <row r="166" spans="1:6" x14ac:dyDescent="0.25">
      <c r="A166" t="s">
        <v>816</v>
      </c>
      <c r="B166" t="s">
        <v>284</v>
      </c>
      <c r="D166" t="str">
        <f t="shared" si="6"/>
        <v>SC</v>
      </c>
      <c r="E166" t="s">
        <v>817</v>
      </c>
      <c r="F166" t="s">
        <v>621</v>
      </c>
    </row>
    <row r="167" spans="1:6" x14ac:dyDescent="0.25">
      <c r="A167" t="s">
        <v>795</v>
      </c>
      <c r="B167" t="s">
        <v>285</v>
      </c>
      <c r="D167" t="str">
        <f t="shared" si="6"/>
        <v>SD</v>
      </c>
      <c r="E167" t="s">
        <v>818</v>
      </c>
      <c r="F167" t="s">
        <v>621</v>
      </c>
    </row>
    <row r="168" spans="1:6" x14ac:dyDescent="0.25">
      <c r="A168" t="s">
        <v>798</v>
      </c>
      <c r="B168" t="s">
        <v>286</v>
      </c>
      <c r="D168" t="str">
        <f t="shared" si="6"/>
        <v>SE</v>
      </c>
      <c r="E168" t="s">
        <v>819</v>
      </c>
      <c r="F168" t="s">
        <v>658</v>
      </c>
    </row>
    <row r="169" spans="1:6" x14ac:dyDescent="0.25">
      <c r="A169" t="s">
        <v>801</v>
      </c>
      <c r="B169" t="s">
        <v>139</v>
      </c>
      <c r="D169" t="str">
        <f t="shared" si="6"/>
        <v>SG</v>
      </c>
      <c r="E169" t="s">
        <v>820</v>
      </c>
      <c r="F169" t="s">
        <v>632</v>
      </c>
    </row>
    <row r="170" spans="1:6" x14ac:dyDescent="0.25">
      <c r="A170" t="s">
        <v>806</v>
      </c>
      <c r="B170" t="s">
        <v>287</v>
      </c>
      <c r="D170" t="str">
        <f t="shared" si="6"/>
        <v>SI</v>
      </c>
      <c r="E170" t="s">
        <v>821</v>
      </c>
      <c r="F170" t="s">
        <v>658</v>
      </c>
    </row>
    <row r="171" spans="1:6" x14ac:dyDescent="0.25">
      <c r="A171" t="s">
        <v>822</v>
      </c>
      <c r="B171" t="s">
        <v>288</v>
      </c>
      <c r="D171" t="str">
        <f t="shared" si="6"/>
        <v>SK</v>
      </c>
      <c r="E171" t="s">
        <v>823</v>
      </c>
      <c r="F171" t="s">
        <v>658</v>
      </c>
    </row>
    <row r="172" spans="1:6" x14ac:dyDescent="0.25">
      <c r="A172" t="s">
        <v>642</v>
      </c>
      <c r="B172" t="s">
        <v>289</v>
      </c>
      <c r="D172" t="str">
        <f t="shared" si="6"/>
        <v>SL</v>
      </c>
      <c r="E172" t="s">
        <v>646</v>
      </c>
      <c r="F172" t="s">
        <v>621</v>
      </c>
    </row>
    <row r="173" spans="1:6" x14ac:dyDescent="0.25">
      <c r="A173" t="s">
        <v>644</v>
      </c>
      <c r="B173" t="s">
        <v>290</v>
      </c>
      <c r="D173" t="str">
        <f t="shared" si="6"/>
        <v>SM</v>
      </c>
      <c r="E173" t="s">
        <v>824</v>
      </c>
      <c r="F173" t="s">
        <v>658</v>
      </c>
    </row>
    <row r="174" spans="1:6" x14ac:dyDescent="0.25">
      <c r="A174" t="s">
        <v>645</v>
      </c>
      <c r="B174" t="s">
        <v>291</v>
      </c>
      <c r="D174" t="str">
        <f t="shared" si="6"/>
        <v>SN</v>
      </c>
      <c r="E174" t="s">
        <v>825</v>
      </c>
      <c r="F174" t="s">
        <v>621</v>
      </c>
    </row>
    <row r="175" spans="1:6" x14ac:dyDescent="0.25">
      <c r="A175" t="s">
        <v>643</v>
      </c>
      <c r="B175" t="s">
        <v>124</v>
      </c>
      <c r="D175" t="str">
        <f t="shared" si="6"/>
        <v>SO</v>
      </c>
      <c r="E175" t="s">
        <v>826</v>
      </c>
      <c r="F175" t="s">
        <v>621</v>
      </c>
    </row>
    <row r="176" spans="1:6" x14ac:dyDescent="0.25">
      <c r="A176" t="s">
        <v>799</v>
      </c>
      <c r="B176" t="s">
        <v>292</v>
      </c>
      <c r="D176" t="str">
        <f t="shared" si="6"/>
        <v>SR</v>
      </c>
      <c r="E176" t="s">
        <v>647</v>
      </c>
      <c r="F176" t="s">
        <v>606</v>
      </c>
    </row>
    <row r="177" spans="1:6" x14ac:dyDescent="0.25">
      <c r="A177" t="s">
        <v>827</v>
      </c>
      <c r="B177" t="s">
        <v>293</v>
      </c>
      <c r="D177" t="str">
        <f t="shared" si="6"/>
        <v>SS</v>
      </c>
      <c r="E177" t="s">
        <v>648</v>
      </c>
      <c r="F177" t="s">
        <v>621</v>
      </c>
    </row>
    <row r="178" spans="1:6" x14ac:dyDescent="0.25">
      <c r="A178" t="s">
        <v>802</v>
      </c>
      <c r="B178" t="s">
        <v>134</v>
      </c>
      <c r="D178" t="str">
        <f t="shared" si="6"/>
        <v>ST</v>
      </c>
      <c r="E178" t="s">
        <v>828</v>
      </c>
      <c r="F178" t="s">
        <v>621</v>
      </c>
    </row>
    <row r="179" spans="1:6" x14ac:dyDescent="0.25">
      <c r="A179" t="s">
        <v>805</v>
      </c>
      <c r="B179" t="s">
        <v>135</v>
      </c>
      <c r="D179" t="str">
        <f t="shared" si="6"/>
        <v>SV</v>
      </c>
      <c r="E179" t="s">
        <v>649</v>
      </c>
      <c r="F179" t="s">
        <v>606</v>
      </c>
    </row>
    <row r="180" spans="1:6" x14ac:dyDescent="0.25">
      <c r="A180" t="s">
        <v>804</v>
      </c>
      <c r="B180" t="s">
        <v>294</v>
      </c>
      <c r="D180" t="str">
        <f t="shared" si="6"/>
        <v>SY</v>
      </c>
      <c r="E180" t="s">
        <v>829</v>
      </c>
      <c r="F180" t="s">
        <v>632</v>
      </c>
    </row>
    <row r="181" spans="1:6" x14ac:dyDescent="0.25">
      <c r="A181" t="s">
        <v>807</v>
      </c>
      <c r="B181" t="s">
        <v>295</v>
      </c>
      <c r="D181" t="str">
        <f t="shared" si="6"/>
        <v>SZ</v>
      </c>
      <c r="E181" t="s">
        <v>830</v>
      </c>
      <c r="F181" t="s">
        <v>621</v>
      </c>
    </row>
    <row r="182" spans="1:6" x14ac:dyDescent="0.25">
      <c r="A182" t="s">
        <v>831</v>
      </c>
      <c r="B182" t="s">
        <v>296</v>
      </c>
      <c r="D182" t="str">
        <f t="shared" si="6"/>
        <v>TD</v>
      </c>
      <c r="E182" t="s">
        <v>699</v>
      </c>
      <c r="F182" t="s">
        <v>621</v>
      </c>
    </row>
    <row r="183" spans="1:6" x14ac:dyDescent="0.25">
      <c r="A183" t="s">
        <v>832</v>
      </c>
      <c r="B183" t="s">
        <v>297</v>
      </c>
      <c r="D183" t="str">
        <f t="shared" si="6"/>
        <v>TG</v>
      </c>
      <c r="E183" t="s">
        <v>833</v>
      </c>
      <c r="F183" t="s">
        <v>621</v>
      </c>
    </row>
    <row r="184" spans="1:6" x14ac:dyDescent="0.25">
      <c r="A184" t="s">
        <v>808</v>
      </c>
      <c r="B184" t="s">
        <v>146</v>
      </c>
      <c r="D184" t="str">
        <f t="shared" si="6"/>
        <v>TH</v>
      </c>
      <c r="E184" t="s">
        <v>834</v>
      </c>
      <c r="F184" t="s">
        <v>632</v>
      </c>
    </row>
    <row r="185" spans="1:6" x14ac:dyDescent="0.25">
      <c r="A185" t="s">
        <v>811</v>
      </c>
      <c r="B185" t="s">
        <v>298</v>
      </c>
      <c r="D185" t="str">
        <f t="shared" si="6"/>
        <v>TJ</v>
      </c>
      <c r="E185" t="s">
        <v>835</v>
      </c>
      <c r="F185" t="s">
        <v>632</v>
      </c>
    </row>
    <row r="186" spans="1:6" x14ac:dyDescent="0.25">
      <c r="A186" t="s">
        <v>813</v>
      </c>
      <c r="B186" t="s">
        <v>299</v>
      </c>
      <c r="D186" t="str">
        <f t="shared" si="6"/>
        <v>TL</v>
      </c>
      <c r="E186" t="s">
        <v>716</v>
      </c>
      <c r="F186" t="s">
        <v>632</v>
      </c>
    </row>
    <row r="187" spans="1:6" x14ac:dyDescent="0.25">
      <c r="A187" t="s">
        <v>836</v>
      </c>
      <c r="B187" t="s">
        <v>300</v>
      </c>
      <c r="D187" t="str">
        <f t="shared" si="6"/>
        <v>TM</v>
      </c>
      <c r="E187" t="s">
        <v>837</v>
      </c>
      <c r="F187" t="s">
        <v>632</v>
      </c>
    </row>
    <row r="188" spans="1:6" x14ac:dyDescent="0.25">
      <c r="A188" t="s">
        <v>838</v>
      </c>
      <c r="B188" t="s">
        <v>301</v>
      </c>
      <c r="D188" t="str">
        <f t="shared" si="6"/>
        <v>TN</v>
      </c>
      <c r="E188" t="s">
        <v>839</v>
      </c>
      <c r="F188" t="s">
        <v>621</v>
      </c>
    </row>
    <row r="189" spans="1:6" x14ac:dyDescent="0.25">
      <c r="A189" t="s">
        <v>754</v>
      </c>
      <c r="B189" t="s">
        <v>302</v>
      </c>
      <c r="D189" t="str">
        <f t="shared" si="6"/>
        <v>TO</v>
      </c>
      <c r="E189" t="s">
        <v>840</v>
      </c>
      <c r="F189" t="s">
        <v>670</v>
      </c>
    </row>
    <row r="190" spans="1:6" x14ac:dyDescent="0.25">
      <c r="A190" t="s">
        <v>761</v>
      </c>
      <c r="B190" t="s">
        <v>303</v>
      </c>
      <c r="D190" t="str">
        <f t="shared" si="6"/>
        <v>TR</v>
      </c>
      <c r="E190" t="s">
        <v>841</v>
      </c>
      <c r="F190" t="s">
        <v>632</v>
      </c>
    </row>
    <row r="191" spans="1:6" x14ac:dyDescent="0.25">
      <c r="A191" t="s">
        <v>842</v>
      </c>
      <c r="B191" t="s">
        <v>304</v>
      </c>
      <c r="D191" t="str">
        <f t="shared" si="6"/>
        <v>TT</v>
      </c>
      <c r="E191" t="s">
        <v>843</v>
      </c>
      <c r="F191" t="s">
        <v>606</v>
      </c>
    </row>
    <row r="192" spans="1:6" x14ac:dyDescent="0.25">
      <c r="A192" t="s">
        <v>844</v>
      </c>
      <c r="B192" t="s">
        <v>305</v>
      </c>
      <c r="D192" t="str">
        <f t="shared" si="6"/>
        <v>TV</v>
      </c>
      <c r="E192" t="s">
        <v>845</v>
      </c>
      <c r="F192" t="s">
        <v>670</v>
      </c>
    </row>
    <row r="193" spans="1:6" x14ac:dyDescent="0.25">
      <c r="A193" t="s">
        <v>846</v>
      </c>
      <c r="B193" t="s">
        <v>306</v>
      </c>
      <c r="D193" t="s">
        <v>126</v>
      </c>
      <c r="E193" t="s">
        <v>61</v>
      </c>
      <c r="F193" t="s">
        <v>632</v>
      </c>
    </row>
    <row r="194" spans="1:6" x14ac:dyDescent="0.25">
      <c r="A194" t="s">
        <v>847</v>
      </c>
      <c r="B194" t="s">
        <v>307</v>
      </c>
      <c r="D194" t="str">
        <f>VLOOKUP(E194,$A:$B,2,FALSE)</f>
        <v>TZ</v>
      </c>
      <c r="E194" t="s">
        <v>848</v>
      </c>
      <c r="F194" t="s">
        <v>621</v>
      </c>
    </row>
    <row r="195" spans="1:6" x14ac:dyDescent="0.25">
      <c r="A195" t="s">
        <v>824</v>
      </c>
      <c r="B195" t="s">
        <v>147</v>
      </c>
      <c r="D195" t="str">
        <f>VLOOKUP(E195,$A:$B,2,FALSE)</f>
        <v>UA</v>
      </c>
      <c r="E195" t="s">
        <v>849</v>
      </c>
      <c r="F195" t="s">
        <v>658</v>
      </c>
    </row>
    <row r="196" spans="1:6" x14ac:dyDescent="0.25">
      <c r="A196" t="s">
        <v>828</v>
      </c>
      <c r="B196" t="s">
        <v>308</v>
      </c>
      <c r="D196" t="str">
        <f>VLOOKUP(E196,$A:$B,2,FALSE)</f>
        <v>UG</v>
      </c>
      <c r="E196" t="s">
        <v>850</v>
      </c>
      <c r="F196" t="s">
        <v>621</v>
      </c>
    </row>
    <row r="197" spans="1:6" x14ac:dyDescent="0.25">
      <c r="A197" t="s">
        <v>815</v>
      </c>
      <c r="B197" t="s">
        <v>309</v>
      </c>
      <c r="D197" t="s">
        <v>109</v>
      </c>
      <c r="E197" t="s">
        <v>650</v>
      </c>
      <c r="F197" t="s">
        <v>605</v>
      </c>
    </row>
    <row r="198" spans="1:6" x14ac:dyDescent="0.25">
      <c r="A198" t="s">
        <v>825</v>
      </c>
      <c r="B198" t="s">
        <v>310</v>
      </c>
      <c r="D198" t="s">
        <v>109</v>
      </c>
      <c r="E198" t="s">
        <v>851</v>
      </c>
      <c r="F198" t="s">
        <v>605</v>
      </c>
    </row>
    <row r="199" spans="1:6" x14ac:dyDescent="0.25">
      <c r="A199" t="s">
        <v>809</v>
      </c>
      <c r="B199" t="s">
        <v>311</v>
      </c>
      <c r="D199" t="str">
        <f>VLOOKUP(E199,$A:$B,2,FALSE)</f>
        <v>UY</v>
      </c>
      <c r="E199" t="s">
        <v>32</v>
      </c>
      <c r="F199" t="s">
        <v>606</v>
      </c>
    </row>
    <row r="200" spans="1:6" x14ac:dyDescent="0.25">
      <c r="A200" t="s">
        <v>852</v>
      </c>
      <c r="B200" t="s">
        <v>853</v>
      </c>
      <c r="D200" t="str">
        <f>VLOOKUP(E200,$A:$B,2,FALSE)</f>
        <v>UZ</v>
      </c>
      <c r="E200" t="s">
        <v>854</v>
      </c>
      <c r="F200" t="s">
        <v>632</v>
      </c>
    </row>
    <row r="201" spans="1:6" x14ac:dyDescent="0.25">
      <c r="A201" t="s">
        <v>817</v>
      </c>
      <c r="B201" t="s">
        <v>312</v>
      </c>
      <c r="D201" t="str">
        <f>VLOOKUP(E201,$A:$B,2,FALSE)</f>
        <v>VA</v>
      </c>
      <c r="E201" t="s">
        <v>855</v>
      </c>
      <c r="F201" t="s">
        <v>658</v>
      </c>
    </row>
    <row r="202" spans="1:6" x14ac:dyDescent="0.25">
      <c r="A202" t="s">
        <v>646</v>
      </c>
      <c r="B202" t="s">
        <v>313</v>
      </c>
      <c r="D202" t="str">
        <f>VLOOKUP(E202,$A:$B,2,FALSE)</f>
        <v>VC</v>
      </c>
      <c r="E202" t="s">
        <v>846</v>
      </c>
      <c r="F202" t="s">
        <v>606</v>
      </c>
    </row>
    <row r="203" spans="1:6" x14ac:dyDescent="0.25">
      <c r="A203" t="s">
        <v>820</v>
      </c>
      <c r="B203" t="s">
        <v>314</v>
      </c>
      <c r="D203" t="str">
        <f>VLOOKUP(E203,$A:$B,2,FALSE)</f>
        <v>VE</v>
      </c>
      <c r="E203" t="s">
        <v>651</v>
      </c>
      <c r="F203" t="s">
        <v>606</v>
      </c>
    </row>
    <row r="204" spans="1:6" x14ac:dyDescent="0.25">
      <c r="A204" t="s">
        <v>856</v>
      </c>
      <c r="B204" t="s">
        <v>315</v>
      </c>
      <c r="D204" t="s">
        <v>171</v>
      </c>
      <c r="E204" t="s">
        <v>688</v>
      </c>
      <c r="F204" t="s">
        <v>606</v>
      </c>
    </row>
    <row r="205" spans="1:6" x14ac:dyDescent="0.25">
      <c r="A205" t="s">
        <v>823</v>
      </c>
      <c r="B205" t="s">
        <v>316</v>
      </c>
      <c r="D205" t="s">
        <v>336</v>
      </c>
      <c r="E205" t="s">
        <v>652</v>
      </c>
      <c r="F205" t="s">
        <v>606</v>
      </c>
    </row>
    <row r="206" spans="1:6" x14ac:dyDescent="0.25">
      <c r="A206" t="s">
        <v>821</v>
      </c>
      <c r="B206" t="s">
        <v>125</v>
      </c>
      <c r="D206" t="str">
        <f t="shared" ref="D206:D213" si="7">VLOOKUP(E206,$A:$B,2,FALSE)</f>
        <v>VN</v>
      </c>
      <c r="E206" t="s">
        <v>40</v>
      </c>
      <c r="F206" t="s">
        <v>632</v>
      </c>
    </row>
    <row r="207" spans="1:6" x14ac:dyDescent="0.25">
      <c r="A207" t="s">
        <v>857</v>
      </c>
      <c r="B207" t="s">
        <v>317</v>
      </c>
      <c r="D207" t="str">
        <f t="shared" si="7"/>
        <v>VU</v>
      </c>
      <c r="E207" t="s">
        <v>858</v>
      </c>
      <c r="F207" t="s">
        <v>670</v>
      </c>
    </row>
    <row r="208" spans="1:6" x14ac:dyDescent="0.25">
      <c r="A208" t="s">
        <v>826</v>
      </c>
      <c r="B208" t="s">
        <v>318</v>
      </c>
      <c r="D208" t="str">
        <f t="shared" si="7"/>
        <v>WS</v>
      </c>
      <c r="E208" t="s">
        <v>847</v>
      </c>
      <c r="F208" t="s">
        <v>670</v>
      </c>
    </row>
    <row r="209" spans="1:6" x14ac:dyDescent="0.25">
      <c r="A209" t="s">
        <v>653</v>
      </c>
      <c r="B209" t="s">
        <v>128</v>
      </c>
      <c r="D209" t="str">
        <f t="shared" si="7"/>
        <v>XK</v>
      </c>
      <c r="E209" t="s">
        <v>768</v>
      </c>
      <c r="F209" t="s">
        <v>658</v>
      </c>
    </row>
    <row r="210" spans="1:6" x14ac:dyDescent="0.25">
      <c r="A210" t="s">
        <v>859</v>
      </c>
      <c r="B210" t="s">
        <v>319</v>
      </c>
      <c r="D210" t="str">
        <f t="shared" si="7"/>
        <v>YE</v>
      </c>
      <c r="E210" t="s">
        <v>860</v>
      </c>
      <c r="F210" t="s">
        <v>632</v>
      </c>
    </row>
    <row r="211" spans="1:6" x14ac:dyDescent="0.25">
      <c r="A211" t="s">
        <v>861</v>
      </c>
      <c r="B211" t="s">
        <v>106</v>
      </c>
      <c r="D211" t="str">
        <f t="shared" si="7"/>
        <v>ZA</v>
      </c>
      <c r="E211" t="s">
        <v>653</v>
      </c>
      <c r="F211" t="s">
        <v>621</v>
      </c>
    </row>
    <row r="212" spans="1:6" x14ac:dyDescent="0.25">
      <c r="A212" t="s">
        <v>648</v>
      </c>
      <c r="B212" t="s">
        <v>320</v>
      </c>
      <c r="D212" t="str">
        <f t="shared" si="7"/>
        <v>ZM</v>
      </c>
      <c r="E212" t="s">
        <v>654</v>
      </c>
      <c r="F212" t="s">
        <v>621</v>
      </c>
    </row>
    <row r="213" spans="1:6" x14ac:dyDescent="0.25">
      <c r="A213" t="s">
        <v>715</v>
      </c>
      <c r="B213" t="s">
        <v>131</v>
      </c>
      <c r="D213" t="str">
        <f t="shared" si="7"/>
        <v>ZW</v>
      </c>
      <c r="E213" t="s">
        <v>862</v>
      </c>
      <c r="F213" t="s">
        <v>621</v>
      </c>
    </row>
    <row r="214" spans="1:6" x14ac:dyDescent="0.25">
      <c r="A214" t="s">
        <v>764</v>
      </c>
      <c r="B214" t="s">
        <v>141</v>
      </c>
      <c r="D214" t="s">
        <v>251</v>
      </c>
      <c r="E214" t="s">
        <v>781</v>
      </c>
      <c r="F214" t="s">
        <v>632</v>
      </c>
    </row>
    <row r="215" spans="1:6" x14ac:dyDescent="0.25">
      <c r="A215" t="s">
        <v>818</v>
      </c>
      <c r="B215" t="s">
        <v>321</v>
      </c>
    </row>
    <row r="216" spans="1:6" x14ac:dyDescent="0.25">
      <c r="A216" t="s">
        <v>647</v>
      </c>
      <c r="B216" t="s">
        <v>322</v>
      </c>
    </row>
    <row r="217" spans="1:6" x14ac:dyDescent="0.25">
      <c r="A217" t="s">
        <v>863</v>
      </c>
      <c r="B217" t="s">
        <v>323</v>
      </c>
    </row>
    <row r="218" spans="1:6" x14ac:dyDescent="0.25">
      <c r="A218" t="s">
        <v>830</v>
      </c>
      <c r="B218" t="s">
        <v>324</v>
      </c>
    </row>
    <row r="219" spans="1:6" x14ac:dyDescent="0.25">
      <c r="A219" t="s">
        <v>819</v>
      </c>
      <c r="B219" t="s">
        <v>136</v>
      </c>
    </row>
    <row r="220" spans="1:6" x14ac:dyDescent="0.25">
      <c r="A220" t="s">
        <v>691</v>
      </c>
      <c r="B220" t="s">
        <v>99</v>
      </c>
    </row>
    <row r="221" spans="1:6" x14ac:dyDescent="0.25">
      <c r="A221" t="s">
        <v>829</v>
      </c>
      <c r="B221" t="s">
        <v>325</v>
      </c>
    </row>
    <row r="222" spans="1:6" x14ac:dyDescent="0.25">
      <c r="A222" t="s">
        <v>61</v>
      </c>
      <c r="B222" t="s">
        <v>126</v>
      </c>
    </row>
    <row r="223" spans="1:6" x14ac:dyDescent="0.25">
      <c r="A223" t="s">
        <v>835</v>
      </c>
      <c r="B223" t="s">
        <v>326</v>
      </c>
    </row>
    <row r="224" spans="1:6" x14ac:dyDescent="0.25">
      <c r="A224" t="s">
        <v>848</v>
      </c>
      <c r="B224" t="s">
        <v>327</v>
      </c>
    </row>
    <row r="225" spans="1:2" x14ac:dyDescent="0.25">
      <c r="A225" t="s">
        <v>834</v>
      </c>
      <c r="B225" t="s">
        <v>107</v>
      </c>
    </row>
    <row r="226" spans="1:2" x14ac:dyDescent="0.25">
      <c r="A226" t="s">
        <v>833</v>
      </c>
      <c r="B226" t="s">
        <v>328</v>
      </c>
    </row>
    <row r="227" spans="1:2" x14ac:dyDescent="0.25">
      <c r="A227" t="s">
        <v>864</v>
      </c>
      <c r="B227" t="s">
        <v>329</v>
      </c>
    </row>
    <row r="228" spans="1:2" x14ac:dyDescent="0.25">
      <c r="A228" t="s">
        <v>840</v>
      </c>
      <c r="B228" t="s">
        <v>330</v>
      </c>
    </row>
    <row r="229" spans="1:2" x14ac:dyDescent="0.25">
      <c r="A229" t="s">
        <v>843</v>
      </c>
      <c r="B229" t="s">
        <v>331</v>
      </c>
    </row>
    <row r="230" spans="1:2" x14ac:dyDescent="0.25">
      <c r="A230" t="s">
        <v>839</v>
      </c>
      <c r="B230" t="s">
        <v>332</v>
      </c>
    </row>
    <row r="231" spans="1:2" x14ac:dyDescent="0.25">
      <c r="A231" t="s">
        <v>841</v>
      </c>
      <c r="B231" t="s">
        <v>108</v>
      </c>
    </row>
    <row r="232" spans="1:2" x14ac:dyDescent="0.25">
      <c r="A232" t="s">
        <v>837</v>
      </c>
      <c r="B232" t="s">
        <v>333</v>
      </c>
    </row>
    <row r="233" spans="1:2" x14ac:dyDescent="0.25">
      <c r="A233" t="s">
        <v>865</v>
      </c>
      <c r="B233" t="s">
        <v>334</v>
      </c>
    </row>
    <row r="234" spans="1:2" x14ac:dyDescent="0.25">
      <c r="A234" t="s">
        <v>845</v>
      </c>
      <c r="B234" t="s">
        <v>335</v>
      </c>
    </row>
    <row r="235" spans="1:2" x14ac:dyDescent="0.25">
      <c r="A235" t="s">
        <v>652</v>
      </c>
      <c r="B235" t="s">
        <v>336</v>
      </c>
    </row>
    <row r="236" spans="1:2" x14ac:dyDescent="0.25">
      <c r="A236" t="s">
        <v>850</v>
      </c>
      <c r="B236" t="s">
        <v>337</v>
      </c>
    </row>
    <row r="237" spans="1:2" x14ac:dyDescent="0.25">
      <c r="A237" t="s">
        <v>849</v>
      </c>
      <c r="B237" t="s">
        <v>338</v>
      </c>
    </row>
    <row r="238" spans="1:2" x14ac:dyDescent="0.25">
      <c r="A238" t="s">
        <v>866</v>
      </c>
      <c r="B238" t="s">
        <v>97</v>
      </c>
    </row>
    <row r="239" spans="1:2" x14ac:dyDescent="0.25">
      <c r="A239" t="s">
        <v>867</v>
      </c>
      <c r="B239" t="s">
        <v>103</v>
      </c>
    </row>
    <row r="240" spans="1:2" x14ac:dyDescent="0.25">
      <c r="A240" t="s">
        <v>868</v>
      </c>
      <c r="B240" t="s">
        <v>109</v>
      </c>
    </row>
    <row r="241" spans="1:2" x14ac:dyDescent="0.25">
      <c r="A241" t="s">
        <v>869</v>
      </c>
      <c r="B241" t="s">
        <v>339</v>
      </c>
    </row>
    <row r="242" spans="1:2" x14ac:dyDescent="0.25">
      <c r="A242" t="s">
        <v>32</v>
      </c>
      <c r="B242" t="s">
        <v>340</v>
      </c>
    </row>
    <row r="243" spans="1:2" x14ac:dyDescent="0.25">
      <c r="A243" t="s">
        <v>854</v>
      </c>
      <c r="B243" t="s">
        <v>341</v>
      </c>
    </row>
    <row r="244" spans="1:2" x14ac:dyDescent="0.25">
      <c r="A244" t="s">
        <v>858</v>
      </c>
      <c r="B244" t="s">
        <v>342</v>
      </c>
    </row>
    <row r="245" spans="1:2" x14ac:dyDescent="0.25">
      <c r="A245" t="s">
        <v>855</v>
      </c>
      <c r="B245" t="s">
        <v>343</v>
      </c>
    </row>
    <row r="246" spans="1:2" x14ac:dyDescent="0.25">
      <c r="A246" t="s">
        <v>651</v>
      </c>
      <c r="B246" t="s">
        <v>344</v>
      </c>
    </row>
    <row r="247" spans="1:2" x14ac:dyDescent="0.25">
      <c r="A247" t="s">
        <v>40</v>
      </c>
      <c r="B247" t="s">
        <v>127</v>
      </c>
    </row>
    <row r="248" spans="1:2" x14ac:dyDescent="0.25">
      <c r="A248" t="s">
        <v>870</v>
      </c>
      <c r="B248" t="s">
        <v>345</v>
      </c>
    </row>
    <row r="249" spans="1:2" x14ac:dyDescent="0.25">
      <c r="A249" t="s">
        <v>871</v>
      </c>
      <c r="B249" t="s">
        <v>346</v>
      </c>
    </row>
    <row r="250" spans="1:2" x14ac:dyDescent="0.25">
      <c r="A250" t="s">
        <v>860</v>
      </c>
      <c r="B250" t="s">
        <v>347</v>
      </c>
    </row>
    <row r="251" spans="1:2" x14ac:dyDescent="0.25">
      <c r="A251" t="s">
        <v>654</v>
      </c>
      <c r="B251" t="s">
        <v>348</v>
      </c>
    </row>
    <row r="252" spans="1:2" x14ac:dyDescent="0.25">
      <c r="A252" t="s">
        <v>862</v>
      </c>
      <c r="B252" t="s">
        <v>349</v>
      </c>
    </row>
  </sheetData>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8C828-3438-4095-BA4E-AEC924163838}">
  <sheetPr>
    <tabColor rgb="FFFF0000"/>
  </sheetPr>
  <dimension ref="A1:B249"/>
  <sheetViews>
    <sheetView workbookViewId="0">
      <selection activeCell="B29" sqref="B29"/>
    </sheetView>
  </sheetViews>
  <sheetFormatPr baseColWidth="10" defaultRowHeight="11.25" x14ac:dyDescent="0.2"/>
  <cols>
    <col min="1" max="1" width="5.28515625" style="39" customWidth="1"/>
    <col min="2" max="2" width="51.5703125" style="39" customWidth="1"/>
    <col min="3" max="16384" width="11.42578125" style="39"/>
  </cols>
  <sheetData>
    <row r="1" spans="1:2" x14ac:dyDescent="0.2">
      <c r="A1" s="39" t="s">
        <v>148</v>
      </c>
      <c r="B1" s="39" t="s">
        <v>354</v>
      </c>
    </row>
    <row r="2" spans="1:2" x14ac:dyDescent="0.2">
      <c r="A2" s="39" t="s">
        <v>149</v>
      </c>
      <c r="B2" s="39" t="s">
        <v>355</v>
      </c>
    </row>
    <row r="3" spans="1:2" x14ac:dyDescent="0.2">
      <c r="A3" s="39" t="s">
        <v>142</v>
      </c>
      <c r="B3" s="39" t="s">
        <v>356</v>
      </c>
    </row>
    <row r="4" spans="1:2" x14ac:dyDescent="0.2">
      <c r="A4" s="39" t="s">
        <v>150</v>
      </c>
      <c r="B4" s="39" t="s">
        <v>357</v>
      </c>
    </row>
    <row r="5" spans="1:2" x14ac:dyDescent="0.2">
      <c r="A5" s="39" t="s">
        <v>151</v>
      </c>
      <c r="B5" s="39" t="s">
        <v>358</v>
      </c>
    </row>
    <row r="6" spans="1:2" x14ac:dyDescent="0.2">
      <c r="A6" s="39" t="s">
        <v>152</v>
      </c>
      <c r="B6" s="39" t="s">
        <v>359</v>
      </c>
    </row>
    <row r="7" spans="1:2" x14ac:dyDescent="0.2">
      <c r="A7" s="39" t="s">
        <v>153</v>
      </c>
      <c r="B7" s="39" t="s">
        <v>360</v>
      </c>
    </row>
    <row r="8" spans="1:2" x14ac:dyDescent="0.2">
      <c r="A8" s="39" t="s">
        <v>154</v>
      </c>
      <c r="B8" s="39" t="s">
        <v>361</v>
      </c>
    </row>
    <row r="9" spans="1:2" x14ac:dyDescent="0.2">
      <c r="A9" s="39" t="s">
        <v>155</v>
      </c>
      <c r="B9" s="39" t="s">
        <v>362</v>
      </c>
    </row>
    <row r="10" spans="1:2" x14ac:dyDescent="0.2">
      <c r="A10" s="39" t="s">
        <v>156</v>
      </c>
      <c r="B10" s="39" t="s">
        <v>363</v>
      </c>
    </row>
    <row r="11" spans="1:2" x14ac:dyDescent="0.2">
      <c r="A11" s="39" t="s">
        <v>111</v>
      </c>
      <c r="B11" s="39" t="s">
        <v>364</v>
      </c>
    </row>
    <row r="12" spans="1:2" x14ac:dyDescent="0.2">
      <c r="A12" s="39" t="s">
        <v>157</v>
      </c>
      <c r="B12" s="39" t="s">
        <v>365</v>
      </c>
    </row>
    <row r="13" spans="1:2" x14ac:dyDescent="0.2">
      <c r="A13" s="39" t="s">
        <v>158</v>
      </c>
      <c r="B13" s="39" t="s">
        <v>366</v>
      </c>
    </row>
    <row r="14" spans="1:2" x14ac:dyDescent="0.2">
      <c r="A14" s="39" t="s">
        <v>112</v>
      </c>
      <c r="B14" s="39" t="s">
        <v>367</v>
      </c>
    </row>
    <row r="15" spans="1:2" x14ac:dyDescent="0.2">
      <c r="A15" s="39" t="s">
        <v>98</v>
      </c>
      <c r="B15" s="39" t="s">
        <v>368</v>
      </c>
    </row>
    <row r="16" spans="1:2" x14ac:dyDescent="0.2">
      <c r="A16" s="39" t="s">
        <v>159</v>
      </c>
      <c r="B16" s="39" t="s">
        <v>369</v>
      </c>
    </row>
    <row r="17" spans="1:2" x14ac:dyDescent="0.2">
      <c r="A17" s="39" t="s">
        <v>160</v>
      </c>
      <c r="B17" s="39" t="s">
        <v>370</v>
      </c>
    </row>
    <row r="18" spans="1:2" x14ac:dyDescent="0.2">
      <c r="A18" s="39" t="s">
        <v>161</v>
      </c>
      <c r="B18" s="39" t="s">
        <v>371</v>
      </c>
    </row>
    <row r="19" spans="1:2" x14ac:dyDescent="0.2">
      <c r="A19" s="39" t="s">
        <v>113</v>
      </c>
      <c r="B19" s="39" t="s">
        <v>372</v>
      </c>
    </row>
    <row r="20" spans="1:2" x14ac:dyDescent="0.2">
      <c r="A20" s="39" t="s">
        <v>162</v>
      </c>
      <c r="B20" s="39" t="s">
        <v>373</v>
      </c>
    </row>
    <row r="21" spans="1:2" x14ac:dyDescent="0.2">
      <c r="A21" s="39" t="s">
        <v>163</v>
      </c>
      <c r="B21" s="39" t="s">
        <v>374</v>
      </c>
    </row>
    <row r="22" spans="1:2" x14ac:dyDescent="0.2">
      <c r="A22" s="39" t="s">
        <v>130</v>
      </c>
      <c r="B22" s="39" t="s">
        <v>375</v>
      </c>
    </row>
    <row r="23" spans="1:2" x14ac:dyDescent="0.2">
      <c r="A23" s="39" t="s">
        <v>164</v>
      </c>
      <c r="B23" s="39" t="s">
        <v>376</v>
      </c>
    </row>
    <row r="24" spans="1:2" x14ac:dyDescent="0.2">
      <c r="A24" s="39" t="s">
        <v>165</v>
      </c>
      <c r="B24" s="39" t="s">
        <v>377</v>
      </c>
    </row>
    <row r="25" spans="1:2" x14ac:dyDescent="0.2">
      <c r="A25" s="39" t="s">
        <v>114</v>
      </c>
      <c r="B25" s="39" t="s">
        <v>378</v>
      </c>
    </row>
    <row r="26" spans="1:2" x14ac:dyDescent="0.2">
      <c r="A26" s="39" t="s">
        <v>166</v>
      </c>
      <c r="B26" s="39" t="s">
        <v>379</v>
      </c>
    </row>
    <row r="27" spans="1:2" x14ac:dyDescent="0.2">
      <c r="A27" s="39" t="s">
        <v>140</v>
      </c>
      <c r="B27" s="39" t="s">
        <v>380</v>
      </c>
    </row>
    <row r="28" spans="1:2" x14ac:dyDescent="0.2">
      <c r="A28" s="39" t="s">
        <v>167</v>
      </c>
      <c r="B28" s="39" t="s">
        <v>381</v>
      </c>
    </row>
    <row r="29" spans="1:2" x14ac:dyDescent="0.2">
      <c r="A29" s="39" t="s">
        <v>143</v>
      </c>
      <c r="B29" s="39" t="s">
        <v>382</v>
      </c>
    </row>
    <row r="30" spans="1:2" x14ac:dyDescent="0.2">
      <c r="A30" s="39" t="s">
        <v>168</v>
      </c>
      <c r="B30" s="39" t="s">
        <v>383</v>
      </c>
    </row>
    <row r="31" spans="1:2" x14ac:dyDescent="0.2">
      <c r="A31" s="39" t="s">
        <v>169</v>
      </c>
      <c r="B31" s="39" t="s">
        <v>384</v>
      </c>
    </row>
    <row r="32" spans="1:2" x14ac:dyDescent="0.2">
      <c r="A32" s="39" t="s">
        <v>115</v>
      </c>
      <c r="B32" s="39" t="s">
        <v>385</v>
      </c>
    </row>
    <row r="33" spans="1:2" x14ac:dyDescent="0.2">
      <c r="A33" s="39" t="s">
        <v>170</v>
      </c>
      <c r="B33" s="39" t="s">
        <v>386</v>
      </c>
    </row>
    <row r="34" spans="1:2" x14ac:dyDescent="0.2">
      <c r="A34" s="39" t="s">
        <v>172</v>
      </c>
      <c r="B34" s="39" t="s">
        <v>387</v>
      </c>
    </row>
    <row r="35" spans="1:2" x14ac:dyDescent="0.2">
      <c r="A35" s="39" t="s">
        <v>173</v>
      </c>
      <c r="B35" s="39" t="s">
        <v>388</v>
      </c>
    </row>
    <row r="36" spans="1:2" x14ac:dyDescent="0.2">
      <c r="A36" s="39" t="s">
        <v>174</v>
      </c>
      <c r="B36" s="39" t="s">
        <v>389</v>
      </c>
    </row>
    <row r="37" spans="1:2" x14ac:dyDescent="0.2">
      <c r="A37" s="39" t="s">
        <v>175</v>
      </c>
      <c r="B37" s="39" t="s">
        <v>390</v>
      </c>
    </row>
    <row r="38" spans="1:2" x14ac:dyDescent="0.2">
      <c r="A38" s="39" t="s">
        <v>178</v>
      </c>
      <c r="B38" s="39" t="s">
        <v>391</v>
      </c>
    </row>
    <row r="39" spans="1:2" x14ac:dyDescent="0.2">
      <c r="A39" s="39" t="s">
        <v>176</v>
      </c>
      <c r="B39" s="39" t="s">
        <v>392</v>
      </c>
    </row>
    <row r="40" spans="1:2" x14ac:dyDescent="0.2">
      <c r="A40" s="39" t="s">
        <v>177</v>
      </c>
      <c r="B40" s="39" t="s">
        <v>393</v>
      </c>
    </row>
    <row r="41" spans="1:2" x14ac:dyDescent="0.2">
      <c r="A41" s="39" t="s">
        <v>116</v>
      </c>
      <c r="B41" s="39" t="s">
        <v>394</v>
      </c>
    </row>
    <row r="42" spans="1:2" x14ac:dyDescent="0.2">
      <c r="A42" s="39" t="s">
        <v>179</v>
      </c>
      <c r="B42" s="39" t="s">
        <v>395</v>
      </c>
    </row>
    <row r="43" spans="1:2" x14ac:dyDescent="0.2">
      <c r="A43" s="39" t="s">
        <v>180</v>
      </c>
      <c r="B43" s="39" t="s">
        <v>396</v>
      </c>
    </row>
    <row r="44" spans="1:2" x14ac:dyDescent="0.2">
      <c r="A44" s="39" t="s">
        <v>181</v>
      </c>
      <c r="B44" s="39" t="s">
        <v>397</v>
      </c>
    </row>
    <row r="45" spans="1:2" x14ac:dyDescent="0.2">
      <c r="A45" s="39" t="s">
        <v>117</v>
      </c>
      <c r="B45" s="39" t="s">
        <v>398</v>
      </c>
    </row>
    <row r="46" spans="1:2" x14ac:dyDescent="0.2">
      <c r="A46" s="39" t="s">
        <v>100</v>
      </c>
      <c r="B46" s="39" t="s">
        <v>399</v>
      </c>
    </row>
    <row r="47" spans="1:2" x14ac:dyDescent="0.2">
      <c r="A47" s="39" t="s">
        <v>182</v>
      </c>
      <c r="B47" s="39" t="s">
        <v>400</v>
      </c>
    </row>
    <row r="48" spans="1:2" x14ac:dyDescent="0.2">
      <c r="A48" s="39" t="s">
        <v>183</v>
      </c>
      <c r="B48" s="39" t="s">
        <v>401</v>
      </c>
    </row>
    <row r="49" spans="1:2" x14ac:dyDescent="0.2">
      <c r="A49" s="39" t="s">
        <v>101</v>
      </c>
      <c r="B49" s="39" t="s">
        <v>402</v>
      </c>
    </row>
    <row r="50" spans="1:2" x14ac:dyDescent="0.2">
      <c r="A50" s="39" t="s">
        <v>184</v>
      </c>
      <c r="B50" s="39" t="s">
        <v>403</v>
      </c>
    </row>
    <row r="51" spans="1:2" x14ac:dyDescent="0.2">
      <c r="A51" s="39" t="s">
        <v>296</v>
      </c>
      <c r="B51" s="39" t="s">
        <v>404</v>
      </c>
    </row>
    <row r="52" spans="1:2" x14ac:dyDescent="0.2">
      <c r="A52" s="39" t="s">
        <v>191</v>
      </c>
      <c r="B52" s="39" t="s">
        <v>405</v>
      </c>
    </row>
    <row r="53" spans="1:2" x14ac:dyDescent="0.2">
      <c r="A53" s="39" t="s">
        <v>185</v>
      </c>
      <c r="B53" s="39" t="s">
        <v>406</v>
      </c>
    </row>
    <row r="54" spans="1:2" x14ac:dyDescent="0.2">
      <c r="A54" s="39" t="s">
        <v>186</v>
      </c>
      <c r="B54" s="39" t="s">
        <v>407</v>
      </c>
    </row>
    <row r="55" spans="1:2" x14ac:dyDescent="0.2">
      <c r="A55" s="39" t="s">
        <v>232</v>
      </c>
      <c r="B55" s="39" t="s">
        <v>408</v>
      </c>
    </row>
    <row r="56" spans="1:2" x14ac:dyDescent="0.2">
      <c r="A56" s="39" t="s">
        <v>187</v>
      </c>
      <c r="B56" s="39" t="s">
        <v>409</v>
      </c>
    </row>
    <row r="57" spans="1:2" x14ac:dyDescent="0.2">
      <c r="A57" s="39" t="s">
        <v>188</v>
      </c>
      <c r="B57" s="39" t="s">
        <v>410</v>
      </c>
    </row>
    <row r="58" spans="1:2" x14ac:dyDescent="0.2">
      <c r="A58" s="39" t="s">
        <v>189</v>
      </c>
      <c r="B58" s="39" t="s">
        <v>411</v>
      </c>
    </row>
    <row r="59" spans="1:2" x14ac:dyDescent="0.2">
      <c r="A59" s="39" t="s">
        <v>190</v>
      </c>
      <c r="B59" s="39" t="s">
        <v>412</v>
      </c>
    </row>
    <row r="60" spans="1:2" x14ac:dyDescent="0.2">
      <c r="A60" s="39" t="s">
        <v>144</v>
      </c>
      <c r="B60" s="39" t="s">
        <v>413</v>
      </c>
    </row>
    <row r="61" spans="1:2" x14ac:dyDescent="0.2">
      <c r="A61" s="39" t="s">
        <v>137</v>
      </c>
      <c r="B61" s="39" t="s">
        <v>414</v>
      </c>
    </row>
    <row r="62" spans="1:2" x14ac:dyDescent="0.2">
      <c r="A62" s="39" t="s">
        <v>192</v>
      </c>
      <c r="B62" s="39" t="s">
        <v>415</v>
      </c>
    </row>
    <row r="63" spans="1:2" x14ac:dyDescent="0.2">
      <c r="A63" s="39" t="s">
        <v>193</v>
      </c>
      <c r="B63" s="39" t="s">
        <v>416</v>
      </c>
    </row>
    <row r="64" spans="1:2" x14ac:dyDescent="0.2">
      <c r="A64" s="39" t="s">
        <v>194</v>
      </c>
      <c r="B64" s="39" t="s">
        <v>417</v>
      </c>
    </row>
    <row r="65" spans="1:2" x14ac:dyDescent="0.2">
      <c r="A65" s="39" t="s">
        <v>196</v>
      </c>
      <c r="B65" s="39" t="s">
        <v>418</v>
      </c>
    </row>
    <row r="66" spans="1:2" x14ac:dyDescent="0.2">
      <c r="A66" s="39" t="s">
        <v>197</v>
      </c>
      <c r="B66" s="39" t="s">
        <v>419</v>
      </c>
    </row>
    <row r="67" spans="1:2" x14ac:dyDescent="0.2">
      <c r="A67" s="39" t="s">
        <v>198</v>
      </c>
      <c r="B67" s="39" t="s">
        <v>420</v>
      </c>
    </row>
    <row r="68" spans="1:2" x14ac:dyDescent="0.2">
      <c r="A68" s="39" t="s">
        <v>199</v>
      </c>
      <c r="B68" s="39" t="s">
        <v>421</v>
      </c>
    </row>
    <row r="69" spans="1:2" x14ac:dyDescent="0.2">
      <c r="A69" s="39" t="s">
        <v>200</v>
      </c>
      <c r="B69" s="39" t="s">
        <v>422</v>
      </c>
    </row>
    <row r="70" spans="1:2" x14ac:dyDescent="0.2">
      <c r="A70" s="39" t="s">
        <v>201</v>
      </c>
      <c r="B70" s="39" t="s">
        <v>423</v>
      </c>
    </row>
    <row r="71" spans="1:2" x14ac:dyDescent="0.2">
      <c r="A71" s="39" t="s">
        <v>324</v>
      </c>
      <c r="B71" s="39" t="s">
        <v>424</v>
      </c>
    </row>
    <row r="72" spans="1:2" x14ac:dyDescent="0.2">
      <c r="A72" s="39" t="s">
        <v>202</v>
      </c>
      <c r="B72" s="39" t="s">
        <v>425</v>
      </c>
    </row>
    <row r="73" spans="1:2" x14ac:dyDescent="0.2">
      <c r="A73" s="39" t="s">
        <v>203</v>
      </c>
      <c r="B73" s="39" t="s">
        <v>426</v>
      </c>
    </row>
    <row r="74" spans="1:2" x14ac:dyDescent="0.2">
      <c r="A74" s="39" t="s">
        <v>204</v>
      </c>
      <c r="B74" s="39" t="s">
        <v>427</v>
      </c>
    </row>
    <row r="75" spans="1:2" x14ac:dyDescent="0.2">
      <c r="A75" s="39" t="s">
        <v>205</v>
      </c>
      <c r="B75" s="39" t="s">
        <v>428</v>
      </c>
    </row>
    <row r="76" spans="1:2" x14ac:dyDescent="0.2">
      <c r="A76" s="39" t="s">
        <v>145</v>
      </c>
      <c r="B76" s="39" t="s">
        <v>429</v>
      </c>
    </row>
    <row r="77" spans="1:2" x14ac:dyDescent="0.2">
      <c r="A77" s="39" t="s">
        <v>118</v>
      </c>
      <c r="B77" s="39" t="s">
        <v>430</v>
      </c>
    </row>
    <row r="78" spans="1:2" x14ac:dyDescent="0.2">
      <c r="A78" s="39" t="s">
        <v>206</v>
      </c>
      <c r="B78" s="39" t="s">
        <v>431</v>
      </c>
    </row>
    <row r="79" spans="1:2" x14ac:dyDescent="0.2">
      <c r="A79" s="39" t="s">
        <v>207</v>
      </c>
      <c r="B79" s="39" t="s">
        <v>432</v>
      </c>
    </row>
    <row r="80" spans="1:2" x14ac:dyDescent="0.2">
      <c r="A80" s="39" t="s">
        <v>208</v>
      </c>
      <c r="B80" s="39" t="s">
        <v>433</v>
      </c>
    </row>
    <row r="81" spans="1:2" x14ac:dyDescent="0.2">
      <c r="A81" s="39" t="s">
        <v>209</v>
      </c>
      <c r="B81" s="39" t="s">
        <v>434</v>
      </c>
    </row>
    <row r="82" spans="1:2" x14ac:dyDescent="0.2">
      <c r="A82" s="39" t="s">
        <v>210</v>
      </c>
      <c r="B82" s="39" t="s">
        <v>435</v>
      </c>
    </row>
    <row r="83" spans="1:2" x14ac:dyDescent="0.2">
      <c r="A83" s="39" t="s">
        <v>211</v>
      </c>
      <c r="B83" s="39" t="s">
        <v>436</v>
      </c>
    </row>
    <row r="84" spans="1:2" x14ac:dyDescent="0.2">
      <c r="A84" s="39" t="s">
        <v>102</v>
      </c>
      <c r="B84" s="39" t="s">
        <v>437</v>
      </c>
    </row>
    <row r="85" spans="1:2" x14ac:dyDescent="0.2">
      <c r="A85" s="39" t="s">
        <v>212</v>
      </c>
      <c r="B85" s="39" t="s">
        <v>438</v>
      </c>
    </row>
    <row r="86" spans="1:2" x14ac:dyDescent="0.2">
      <c r="A86" s="39" t="s">
        <v>213</v>
      </c>
      <c r="B86" s="39" t="s">
        <v>439</v>
      </c>
    </row>
    <row r="87" spans="1:2" x14ac:dyDescent="0.2">
      <c r="A87" s="39" t="s">
        <v>214</v>
      </c>
      <c r="B87" s="39" t="s">
        <v>440</v>
      </c>
    </row>
    <row r="88" spans="1:2" x14ac:dyDescent="0.2">
      <c r="A88" s="39" t="s">
        <v>215</v>
      </c>
      <c r="B88" s="39" t="s">
        <v>441</v>
      </c>
    </row>
    <row r="89" spans="1:2" x14ac:dyDescent="0.2">
      <c r="A89" s="39" t="s">
        <v>216</v>
      </c>
      <c r="B89" s="39" t="s">
        <v>442</v>
      </c>
    </row>
    <row r="90" spans="1:2" x14ac:dyDescent="0.2">
      <c r="A90" s="39" t="s">
        <v>217</v>
      </c>
      <c r="B90" s="39" t="s">
        <v>443</v>
      </c>
    </row>
    <row r="91" spans="1:2" x14ac:dyDescent="0.2">
      <c r="A91" s="39" t="s">
        <v>218</v>
      </c>
      <c r="B91" s="39" t="s">
        <v>444</v>
      </c>
    </row>
    <row r="92" spans="1:2" x14ac:dyDescent="0.2">
      <c r="A92" s="39" t="s">
        <v>219</v>
      </c>
      <c r="B92" s="39" t="s">
        <v>445</v>
      </c>
    </row>
    <row r="93" spans="1:2" x14ac:dyDescent="0.2">
      <c r="A93" s="39" t="s">
        <v>220</v>
      </c>
      <c r="B93" s="39" t="s">
        <v>446</v>
      </c>
    </row>
    <row r="94" spans="1:2" x14ac:dyDescent="0.2">
      <c r="A94" s="39" t="s">
        <v>221</v>
      </c>
      <c r="B94" s="39" t="s">
        <v>447</v>
      </c>
    </row>
    <row r="95" spans="1:2" x14ac:dyDescent="0.2">
      <c r="A95" s="39" t="s">
        <v>222</v>
      </c>
      <c r="B95" s="39" t="s">
        <v>448</v>
      </c>
    </row>
    <row r="96" spans="1:2" x14ac:dyDescent="0.2">
      <c r="A96" s="39" t="s">
        <v>223</v>
      </c>
      <c r="B96" s="39" t="s">
        <v>449</v>
      </c>
    </row>
    <row r="97" spans="1:2" x14ac:dyDescent="0.2">
      <c r="A97" s="39" t="s">
        <v>224</v>
      </c>
      <c r="B97" s="39" t="s">
        <v>450</v>
      </c>
    </row>
    <row r="98" spans="1:2" x14ac:dyDescent="0.2">
      <c r="A98" s="39" t="s">
        <v>225</v>
      </c>
      <c r="B98" s="39" t="s">
        <v>451</v>
      </c>
    </row>
    <row r="99" spans="1:2" x14ac:dyDescent="0.2">
      <c r="A99" s="39" t="s">
        <v>343</v>
      </c>
      <c r="B99" s="39" t="s">
        <v>452</v>
      </c>
    </row>
    <row r="100" spans="1:2" x14ac:dyDescent="0.2">
      <c r="A100" s="39" t="s">
        <v>226</v>
      </c>
      <c r="B100" s="39" t="s">
        <v>453</v>
      </c>
    </row>
    <row r="101" spans="1:2" x14ac:dyDescent="0.2">
      <c r="A101" s="39" t="s">
        <v>104</v>
      </c>
      <c r="B101" s="39" t="s">
        <v>454</v>
      </c>
    </row>
    <row r="102" spans="1:2" x14ac:dyDescent="0.2">
      <c r="A102" s="39" t="s">
        <v>132</v>
      </c>
      <c r="B102" s="39" t="s">
        <v>455</v>
      </c>
    </row>
    <row r="103" spans="1:2" x14ac:dyDescent="0.2">
      <c r="A103" s="39" t="s">
        <v>227</v>
      </c>
      <c r="B103" s="39" t="s">
        <v>456</v>
      </c>
    </row>
    <row r="104" spans="1:2" x14ac:dyDescent="0.2">
      <c r="A104" s="39" t="s">
        <v>105</v>
      </c>
      <c r="B104" s="39" t="s">
        <v>457</v>
      </c>
    </row>
    <row r="105" spans="1:2" x14ac:dyDescent="0.2">
      <c r="A105" s="39" t="s">
        <v>119</v>
      </c>
      <c r="B105" s="39" t="s">
        <v>458</v>
      </c>
    </row>
    <row r="106" spans="1:2" x14ac:dyDescent="0.2">
      <c r="A106" s="39" t="s">
        <v>228</v>
      </c>
      <c r="B106" s="39" t="s">
        <v>459</v>
      </c>
    </row>
    <row r="107" spans="1:2" x14ac:dyDescent="0.2">
      <c r="A107" s="39" t="s">
        <v>229</v>
      </c>
      <c r="B107" s="39" t="s">
        <v>460</v>
      </c>
    </row>
    <row r="108" spans="1:2" x14ac:dyDescent="0.2">
      <c r="A108" s="39" t="s">
        <v>230</v>
      </c>
      <c r="B108" s="39" t="s">
        <v>461</v>
      </c>
    </row>
    <row r="109" spans="1:2" x14ac:dyDescent="0.2">
      <c r="A109" s="39" t="s">
        <v>231</v>
      </c>
      <c r="B109" s="39" t="s">
        <v>462</v>
      </c>
    </row>
    <row r="110" spans="1:2" x14ac:dyDescent="0.2">
      <c r="A110" s="39" t="s">
        <v>133</v>
      </c>
      <c r="B110" s="39" t="s">
        <v>463</v>
      </c>
    </row>
    <row r="111" spans="1:2" x14ac:dyDescent="0.2">
      <c r="A111" s="39" t="s">
        <v>138</v>
      </c>
      <c r="B111" s="39" t="s">
        <v>464</v>
      </c>
    </row>
    <row r="112" spans="1:2" x14ac:dyDescent="0.2">
      <c r="A112" s="39" t="s">
        <v>233</v>
      </c>
      <c r="B112" s="39" t="s">
        <v>465</v>
      </c>
    </row>
    <row r="113" spans="1:2" x14ac:dyDescent="0.2">
      <c r="A113" s="39" t="s">
        <v>120</v>
      </c>
      <c r="B113" s="39" t="s">
        <v>466</v>
      </c>
    </row>
    <row r="114" spans="1:2" x14ac:dyDescent="0.2">
      <c r="A114" s="39" t="s">
        <v>234</v>
      </c>
      <c r="B114" s="39" t="s">
        <v>467</v>
      </c>
    </row>
    <row r="115" spans="1:2" x14ac:dyDescent="0.2">
      <c r="A115" s="39" t="s">
        <v>235</v>
      </c>
      <c r="B115" s="39" t="s">
        <v>468</v>
      </c>
    </row>
    <row r="116" spans="1:2" x14ac:dyDescent="0.2">
      <c r="A116" s="39" t="s">
        <v>236</v>
      </c>
      <c r="B116" s="39" t="s">
        <v>469</v>
      </c>
    </row>
    <row r="117" spans="1:2" x14ac:dyDescent="0.2">
      <c r="A117" s="39" t="s">
        <v>237</v>
      </c>
      <c r="B117" s="39" t="s">
        <v>470</v>
      </c>
    </row>
    <row r="118" spans="1:2" x14ac:dyDescent="0.2">
      <c r="A118" s="39" t="s">
        <v>238</v>
      </c>
      <c r="B118" s="39" t="s">
        <v>471</v>
      </c>
    </row>
    <row r="119" spans="1:2" x14ac:dyDescent="0.2">
      <c r="A119" s="39" t="s">
        <v>283</v>
      </c>
      <c r="B119" s="39" t="s">
        <v>472</v>
      </c>
    </row>
    <row r="120" spans="1:2" x14ac:dyDescent="0.2">
      <c r="A120" s="39" t="s">
        <v>106</v>
      </c>
      <c r="B120" s="39" t="s">
        <v>473</v>
      </c>
    </row>
    <row r="121" spans="1:2" x14ac:dyDescent="0.2">
      <c r="A121" s="39" t="s">
        <v>240</v>
      </c>
      <c r="B121" s="39" t="s">
        <v>474</v>
      </c>
    </row>
    <row r="122" spans="1:2" x14ac:dyDescent="0.2">
      <c r="A122" s="39" t="s">
        <v>241</v>
      </c>
      <c r="B122" s="39" t="s">
        <v>475</v>
      </c>
    </row>
    <row r="123" spans="1:2" x14ac:dyDescent="0.2">
      <c r="A123" s="39" t="s">
        <v>242</v>
      </c>
      <c r="B123" s="39" t="s">
        <v>476</v>
      </c>
    </row>
    <row r="124" spans="1:2" x14ac:dyDescent="0.2">
      <c r="A124" s="39" t="s">
        <v>243</v>
      </c>
      <c r="B124" s="39" t="s">
        <v>477</v>
      </c>
    </row>
    <row r="125" spans="1:2" x14ac:dyDescent="0.2">
      <c r="A125" s="39" t="s">
        <v>244</v>
      </c>
      <c r="B125" s="39" t="s">
        <v>478</v>
      </c>
    </row>
    <row r="126" spans="1:2" x14ac:dyDescent="0.2">
      <c r="A126" s="39" t="s">
        <v>245</v>
      </c>
      <c r="B126" s="39" t="s">
        <v>479</v>
      </c>
    </row>
    <row r="127" spans="1:2" x14ac:dyDescent="0.2">
      <c r="A127" s="39" t="s">
        <v>246</v>
      </c>
      <c r="B127" s="39" t="s">
        <v>480</v>
      </c>
    </row>
    <row r="128" spans="1:2" x14ac:dyDescent="0.2">
      <c r="A128" s="39" t="s">
        <v>247</v>
      </c>
      <c r="B128" s="39" t="s">
        <v>481</v>
      </c>
    </row>
    <row r="129" spans="1:2" x14ac:dyDescent="0.2">
      <c r="A129" s="39" t="s">
        <v>248</v>
      </c>
      <c r="B129" s="39" t="s">
        <v>482</v>
      </c>
    </row>
    <row r="130" spans="1:2" x14ac:dyDescent="0.2">
      <c r="A130" s="39" t="s">
        <v>249</v>
      </c>
      <c r="B130" s="39" t="s">
        <v>483</v>
      </c>
    </row>
    <row r="131" spans="1:2" x14ac:dyDescent="0.2">
      <c r="A131" s="39" t="s">
        <v>250</v>
      </c>
      <c r="B131" s="39" t="s">
        <v>484</v>
      </c>
    </row>
    <row r="132" spans="1:2" x14ac:dyDescent="0.2">
      <c r="A132" s="39" t="s">
        <v>251</v>
      </c>
      <c r="B132" s="39" t="s">
        <v>485</v>
      </c>
    </row>
    <row r="133" spans="1:2" x14ac:dyDescent="0.2">
      <c r="A133" s="39" t="s">
        <v>252</v>
      </c>
      <c r="B133" s="39" t="s">
        <v>486</v>
      </c>
    </row>
    <row r="134" spans="1:2" x14ac:dyDescent="0.2">
      <c r="A134" s="39" t="s">
        <v>253</v>
      </c>
      <c r="B134" s="39" t="s">
        <v>487</v>
      </c>
    </row>
    <row r="135" spans="1:2" x14ac:dyDescent="0.2">
      <c r="A135" s="39" t="s">
        <v>254</v>
      </c>
      <c r="B135" s="39" t="s">
        <v>488</v>
      </c>
    </row>
    <row r="136" spans="1:2" x14ac:dyDescent="0.2">
      <c r="A136" s="39" t="s">
        <v>121</v>
      </c>
      <c r="B136" s="39" t="s">
        <v>489</v>
      </c>
    </row>
    <row r="137" spans="1:2" x14ac:dyDescent="0.2">
      <c r="A137" s="39" t="s">
        <v>255</v>
      </c>
      <c r="B137" s="39" t="s">
        <v>490</v>
      </c>
    </row>
    <row r="138" spans="1:2" x14ac:dyDescent="0.2">
      <c r="A138" s="39" t="s">
        <v>256</v>
      </c>
      <c r="B138" s="39" t="s">
        <v>491</v>
      </c>
    </row>
    <row r="139" spans="1:2" x14ac:dyDescent="0.2">
      <c r="A139" s="39" t="s">
        <v>257</v>
      </c>
      <c r="B139" s="39" t="s">
        <v>492</v>
      </c>
    </row>
    <row r="140" spans="1:2" x14ac:dyDescent="0.2">
      <c r="A140" s="39" t="s">
        <v>258</v>
      </c>
      <c r="B140" s="39" t="s">
        <v>493</v>
      </c>
    </row>
    <row r="141" spans="1:2" x14ac:dyDescent="0.2">
      <c r="A141" s="39" t="s">
        <v>259</v>
      </c>
      <c r="B141" s="39" t="s">
        <v>494</v>
      </c>
    </row>
    <row r="142" spans="1:2" x14ac:dyDescent="0.2">
      <c r="A142" s="39" t="s">
        <v>260</v>
      </c>
      <c r="B142" s="39" t="s">
        <v>495</v>
      </c>
    </row>
    <row r="143" spans="1:2" x14ac:dyDescent="0.2">
      <c r="A143" s="39" t="s">
        <v>261</v>
      </c>
      <c r="B143" s="39" t="s">
        <v>496</v>
      </c>
    </row>
    <row r="144" spans="1:2" x14ac:dyDescent="0.2">
      <c r="A144" s="39" t="s">
        <v>262</v>
      </c>
      <c r="B144" s="39" t="s">
        <v>497</v>
      </c>
    </row>
    <row r="145" spans="1:2" x14ac:dyDescent="0.2">
      <c r="A145" s="39" t="s">
        <v>263</v>
      </c>
      <c r="B145" s="39" t="s">
        <v>498</v>
      </c>
    </row>
    <row r="146" spans="1:2" x14ac:dyDescent="0.2">
      <c r="A146" s="39" t="s">
        <v>264</v>
      </c>
      <c r="B146" s="39" t="s">
        <v>499</v>
      </c>
    </row>
    <row r="147" spans="1:2" x14ac:dyDescent="0.2">
      <c r="A147" s="39" t="s">
        <v>265</v>
      </c>
      <c r="B147" s="39" t="s">
        <v>500</v>
      </c>
    </row>
    <row r="148" spans="1:2" x14ac:dyDescent="0.2">
      <c r="A148" s="39" t="s">
        <v>266</v>
      </c>
      <c r="B148" s="39" t="s">
        <v>501</v>
      </c>
    </row>
    <row r="149" spans="1:2" x14ac:dyDescent="0.2">
      <c r="A149" s="39" t="s">
        <v>267</v>
      </c>
      <c r="B149" s="39" t="s">
        <v>502</v>
      </c>
    </row>
    <row r="150" spans="1:2" x14ac:dyDescent="0.2">
      <c r="A150" s="39" t="s">
        <v>268</v>
      </c>
      <c r="B150" s="39" t="s">
        <v>503</v>
      </c>
    </row>
    <row r="151" spans="1:2" x14ac:dyDescent="0.2">
      <c r="A151" s="39" t="s">
        <v>269</v>
      </c>
      <c r="B151" s="39" t="s">
        <v>504</v>
      </c>
    </row>
    <row r="152" spans="1:2" x14ac:dyDescent="0.2">
      <c r="A152" s="39" t="s">
        <v>270</v>
      </c>
      <c r="B152" s="39" t="s">
        <v>505</v>
      </c>
    </row>
    <row r="153" spans="1:2" x14ac:dyDescent="0.2">
      <c r="A153" s="39" t="s">
        <v>271</v>
      </c>
      <c r="B153" s="39" t="s">
        <v>506</v>
      </c>
    </row>
    <row r="154" spans="1:2" x14ac:dyDescent="0.2">
      <c r="A154" s="39" t="s">
        <v>272</v>
      </c>
      <c r="B154" s="39" t="s">
        <v>507</v>
      </c>
    </row>
    <row r="155" spans="1:2" x14ac:dyDescent="0.2">
      <c r="A155" s="39" t="s">
        <v>273</v>
      </c>
      <c r="B155" s="39" t="s">
        <v>508</v>
      </c>
    </row>
    <row r="156" spans="1:2" x14ac:dyDescent="0.2">
      <c r="A156" s="39" t="s">
        <v>274</v>
      </c>
      <c r="B156" s="39" t="s">
        <v>509</v>
      </c>
    </row>
    <row r="157" spans="1:2" x14ac:dyDescent="0.2">
      <c r="A157" s="39" t="s">
        <v>275</v>
      </c>
      <c r="B157" s="39" t="s">
        <v>510</v>
      </c>
    </row>
    <row r="158" spans="1:2" x14ac:dyDescent="0.2">
      <c r="A158" s="39" t="s">
        <v>122</v>
      </c>
      <c r="B158" s="39" t="s">
        <v>511</v>
      </c>
    </row>
    <row r="159" spans="1:2" x14ac:dyDescent="0.2">
      <c r="A159" s="39" t="s">
        <v>277</v>
      </c>
      <c r="B159" s="39" t="s">
        <v>512</v>
      </c>
    </row>
    <row r="160" spans="1:2" x14ac:dyDescent="0.2">
      <c r="A160" s="39" t="s">
        <v>123</v>
      </c>
      <c r="B160" s="39" t="s">
        <v>513</v>
      </c>
    </row>
    <row r="161" spans="1:2" x14ac:dyDescent="0.2">
      <c r="A161" s="39" t="s">
        <v>278</v>
      </c>
      <c r="B161" s="39" t="s">
        <v>514</v>
      </c>
    </row>
    <row r="162" spans="1:2" x14ac:dyDescent="0.2">
      <c r="A162" s="39" t="s">
        <v>279</v>
      </c>
      <c r="B162" s="39" t="s">
        <v>515</v>
      </c>
    </row>
    <row r="163" spans="1:2" x14ac:dyDescent="0.2">
      <c r="A163" s="39" t="s">
        <v>280</v>
      </c>
      <c r="B163" s="39" t="s">
        <v>516</v>
      </c>
    </row>
    <row r="164" spans="1:2" x14ac:dyDescent="0.2">
      <c r="A164" s="39" t="s">
        <v>281</v>
      </c>
      <c r="B164" s="39" t="s">
        <v>517</v>
      </c>
    </row>
    <row r="165" spans="1:2" x14ac:dyDescent="0.2">
      <c r="A165" s="39" t="s">
        <v>282</v>
      </c>
      <c r="B165" s="39" t="s">
        <v>518</v>
      </c>
    </row>
    <row r="166" spans="1:2" x14ac:dyDescent="0.2">
      <c r="A166" s="39" t="s">
        <v>284</v>
      </c>
      <c r="B166" s="39" t="s">
        <v>519</v>
      </c>
    </row>
    <row r="167" spans="1:2" x14ac:dyDescent="0.2">
      <c r="A167" s="39" t="s">
        <v>285</v>
      </c>
      <c r="B167" s="39" t="s">
        <v>520</v>
      </c>
    </row>
    <row r="168" spans="1:2" x14ac:dyDescent="0.2">
      <c r="A168" s="39" t="s">
        <v>286</v>
      </c>
      <c r="B168" s="39" t="s">
        <v>521</v>
      </c>
    </row>
    <row r="169" spans="1:2" x14ac:dyDescent="0.2">
      <c r="A169" s="39" t="s">
        <v>139</v>
      </c>
      <c r="B169" s="39" t="s">
        <v>522</v>
      </c>
    </row>
    <row r="170" spans="1:2" x14ac:dyDescent="0.2">
      <c r="A170" s="39" t="s">
        <v>287</v>
      </c>
      <c r="B170" s="39" t="s">
        <v>523</v>
      </c>
    </row>
    <row r="171" spans="1:2" x14ac:dyDescent="0.2">
      <c r="A171" s="39" t="s">
        <v>288</v>
      </c>
      <c r="B171" s="39" t="s">
        <v>524</v>
      </c>
    </row>
    <row r="172" spans="1:2" x14ac:dyDescent="0.2">
      <c r="A172" s="39" t="s">
        <v>289</v>
      </c>
      <c r="B172" s="39" t="s">
        <v>525</v>
      </c>
    </row>
    <row r="173" spans="1:2" x14ac:dyDescent="0.2">
      <c r="A173" s="39" t="s">
        <v>290</v>
      </c>
      <c r="B173" s="39" t="s">
        <v>526</v>
      </c>
    </row>
    <row r="174" spans="1:2" x14ac:dyDescent="0.2">
      <c r="A174" s="39" t="s">
        <v>291</v>
      </c>
      <c r="B174" s="39" t="s">
        <v>527</v>
      </c>
    </row>
    <row r="175" spans="1:2" x14ac:dyDescent="0.2">
      <c r="A175" s="39" t="s">
        <v>124</v>
      </c>
      <c r="B175" s="39" t="s">
        <v>528</v>
      </c>
    </row>
    <row r="176" spans="1:2" x14ac:dyDescent="0.2">
      <c r="A176" s="39" t="s">
        <v>292</v>
      </c>
      <c r="B176" s="39" t="s">
        <v>529</v>
      </c>
    </row>
    <row r="177" spans="1:2" x14ac:dyDescent="0.2">
      <c r="A177" s="39" t="s">
        <v>293</v>
      </c>
      <c r="B177" s="39" t="s">
        <v>530</v>
      </c>
    </row>
    <row r="178" spans="1:2" x14ac:dyDescent="0.2">
      <c r="A178" s="39" t="s">
        <v>134</v>
      </c>
      <c r="B178" s="39" t="s">
        <v>531</v>
      </c>
    </row>
    <row r="179" spans="1:2" x14ac:dyDescent="0.2">
      <c r="A179" s="39" t="s">
        <v>135</v>
      </c>
      <c r="B179" s="39" t="s">
        <v>532</v>
      </c>
    </row>
    <row r="180" spans="1:2" x14ac:dyDescent="0.2">
      <c r="A180" s="39" t="s">
        <v>294</v>
      </c>
      <c r="B180" s="39" t="s">
        <v>533</v>
      </c>
    </row>
    <row r="181" spans="1:2" x14ac:dyDescent="0.2">
      <c r="A181" s="39" t="s">
        <v>295</v>
      </c>
      <c r="B181" s="39" t="s">
        <v>534</v>
      </c>
    </row>
    <row r="182" spans="1:2" x14ac:dyDescent="0.2">
      <c r="A182" s="39" t="s">
        <v>297</v>
      </c>
      <c r="B182" s="39" t="s">
        <v>535</v>
      </c>
    </row>
    <row r="183" spans="1:2" x14ac:dyDescent="0.2">
      <c r="A183" s="39" t="s">
        <v>146</v>
      </c>
      <c r="B183" s="39" t="s">
        <v>536</v>
      </c>
    </row>
    <row r="184" spans="1:2" x14ac:dyDescent="0.2">
      <c r="A184" s="39" t="s">
        <v>298</v>
      </c>
      <c r="B184" s="39" t="s">
        <v>537</v>
      </c>
    </row>
    <row r="185" spans="1:2" x14ac:dyDescent="0.2">
      <c r="A185" s="39" t="s">
        <v>299</v>
      </c>
      <c r="B185" s="39" t="s">
        <v>538</v>
      </c>
    </row>
    <row r="186" spans="1:2" x14ac:dyDescent="0.2">
      <c r="A186" s="39" t="s">
        <v>300</v>
      </c>
      <c r="B186" s="39" t="s">
        <v>539</v>
      </c>
    </row>
    <row r="187" spans="1:2" x14ac:dyDescent="0.2">
      <c r="A187" s="39" t="s">
        <v>301</v>
      </c>
      <c r="B187" s="39" t="s">
        <v>540</v>
      </c>
    </row>
    <row r="188" spans="1:2" x14ac:dyDescent="0.2">
      <c r="A188" s="39" t="s">
        <v>302</v>
      </c>
      <c r="B188" s="39" t="s">
        <v>541</v>
      </c>
    </row>
    <row r="189" spans="1:2" x14ac:dyDescent="0.2">
      <c r="A189" s="39" t="s">
        <v>303</v>
      </c>
      <c r="B189" s="39" t="s">
        <v>542</v>
      </c>
    </row>
    <row r="190" spans="1:2" x14ac:dyDescent="0.2">
      <c r="A190" s="39" t="s">
        <v>304</v>
      </c>
      <c r="B190" s="39" t="s">
        <v>543</v>
      </c>
    </row>
    <row r="191" spans="1:2" x14ac:dyDescent="0.2">
      <c r="A191" s="39" t="s">
        <v>305</v>
      </c>
      <c r="B191" s="39" t="s">
        <v>544</v>
      </c>
    </row>
    <row r="192" spans="1:2" x14ac:dyDescent="0.2">
      <c r="A192" s="39" t="s">
        <v>306</v>
      </c>
      <c r="B192" s="39" t="s">
        <v>545</v>
      </c>
    </row>
    <row r="193" spans="1:2" x14ac:dyDescent="0.2">
      <c r="A193" s="39" t="s">
        <v>307</v>
      </c>
      <c r="B193" s="39" t="s">
        <v>546</v>
      </c>
    </row>
    <row r="194" spans="1:2" x14ac:dyDescent="0.2">
      <c r="A194" s="39" t="s">
        <v>147</v>
      </c>
      <c r="B194" s="39" t="s">
        <v>547</v>
      </c>
    </row>
    <row r="195" spans="1:2" x14ac:dyDescent="0.2">
      <c r="A195" s="39" t="s">
        <v>308</v>
      </c>
      <c r="B195" s="39" t="s">
        <v>548</v>
      </c>
    </row>
    <row r="196" spans="1:2" x14ac:dyDescent="0.2">
      <c r="A196" s="39" t="s">
        <v>309</v>
      </c>
      <c r="B196" s="39" t="s">
        <v>549</v>
      </c>
    </row>
    <row r="197" spans="1:2" x14ac:dyDescent="0.2">
      <c r="A197" s="39" t="s">
        <v>310</v>
      </c>
      <c r="B197" s="39" t="s">
        <v>550</v>
      </c>
    </row>
    <row r="198" spans="1:2" x14ac:dyDescent="0.2">
      <c r="A198" s="39" t="s">
        <v>311</v>
      </c>
      <c r="B198" s="39" t="s">
        <v>551</v>
      </c>
    </row>
    <row r="199" spans="1:2" x14ac:dyDescent="0.2">
      <c r="A199" s="39" t="s">
        <v>312</v>
      </c>
      <c r="B199" s="39" t="s">
        <v>552</v>
      </c>
    </row>
    <row r="200" spans="1:2" x14ac:dyDescent="0.2">
      <c r="A200" s="39" t="s">
        <v>313</v>
      </c>
      <c r="B200" s="39" t="s">
        <v>553</v>
      </c>
    </row>
    <row r="201" spans="1:2" x14ac:dyDescent="0.2">
      <c r="A201" s="39" t="s">
        <v>314</v>
      </c>
      <c r="B201" s="39" t="s">
        <v>554</v>
      </c>
    </row>
    <row r="202" spans="1:2" x14ac:dyDescent="0.2">
      <c r="A202" s="39" t="s">
        <v>315</v>
      </c>
      <c r="B202" s="39" t="s">
        <v>555</v>
      </c>
    </row>
    <row r="203" spans="1:2" x14ac:dyDescent="0.2">
      <c r="A203" s="39" t="s">
        <v>316</v>
      </c>
      <c r="B203" s="39" t="s">
        <v>556</v>
      </c>
    </row>
    <row r="204" spans="1:2" x14ac:dyDescent="0.2">
      <c r="A204" s="39" t="s">
        <v>125</v>
      </c>
      <c r="B204" s="39" t="s">
        <v>557</v>
      </c>
    </row>
    <row r="205" spans="1:2" x14ac:dyDescent="0.2">
      <c r="A205" s="39" t="s">
        <v>317</v>
      </c>
      <c r="B205" s="39" t="s">
        <v>558</v>
      </c>
    </row>
    <row r="206" spans="1:2" x14ac:dyDescent="0.2">
      <c r="A206" s="39" t="s">
        <v>318</v>
      </c>
      <c r="B206" s="39" t="s">
        <v>559</v>
      </c>
    </row>
    <row r="207" spans="1:2" x14ac:dyDescent="0.2">
      <c r="A207" s="39" t="s">
        <v>128</v>
      </c>
      <c r="B207" s="39" t="s">
        <v>560</v>
      </c>
    </row>
    <row r="208" spans="1:2" x14ac:dyDescent="0.2">
      <c r="A208" s="39" t="s">
        <v>319</v>
      </c>
      <c r="B208" s="39" t="s">
        <v>561</v>
      </c>
    </row>
    <row r="209" spans="1:2" x14ac:dyDescent="0.2">
      <c r="A209" s="39" t="s">
        <v>320</v>
      </c>
      <c r="B209" s="39" t="s">
        <v>562</v>
      </c>
    </row>
    <row r="210" spans="1:2" x14ac:dyDescent="0.2">
      <c r="A210" s="39" t="s">
        <v>131</v>
      </c>
      <c r="B210" s="39" t="s">
        <v>563</v>
      </c>
    </row>
    <row r="211" spans="1:2" x14ac:dyDescent="0.2">
      <c r="A211" s="39" t="s">
        <v>141</v>
      </c>
      <c r="B211" s="39" t="s">
        <v>564</v>
      </c>
    </row>
    <row r="212" spans="1:2" x14ac:dyDescent="0.2">
      <c r="A212" s="39" t="s">
        <v>321</v>
      </c>
      <c r="B212" s="39" t="s">
        <v>565</v>
      </c>
    </row>
    <row r="213" spans="1:2" x14ac:dyDescent="0.2">
      <c r="A213" s="39" t="s">
        <v>322</v>
      </c>
      <c r="B213" s="39" t="s">
        <v>566</v>
      </c>
    </row>
    <row r="214" spans="1:2" x14ac:dyDescent="0.2">
      <c r="A214" s="39" t="s">
        <v>323</v>
      </c>
      <c r="B214" s="39" t="s">
        <v>567</v>
      </c>
    </row>
    <row r="215" spans="1:2" x14ac:dyDescent="0.2">
      <c r="A215" s="39" t="s">
        <v>136</v>
      </c>
      <c r="B215" s="39" t="s">
        <v>568</v>
      </c>
    </row>
    <row r="216" spans="1:2" x14ac:dyDescent="0.2">
      <c r="A216" s="39" t="s">
        <v>99</v>
      </c>
      <c r="B216" s="39" t="s">
        <v>569</v>
      </c>
    </row>
    <row r="217" spans="1:2" x14ac:dyDescent="0.2">
      <c r="A217" s="39" t="s">
        <v>325</v>
      </c>
      <c r="B217" s="39" t="s">
        <v>570</v>
      </c>
    </row>
    <row r="218" spans="1:2" x14ac:dyDescent="0.2">
      <c r="A218" s="39" t="s">
        <v>126</v>
      </c>
      <c r="B218" s="39" t="s">
        <v>571</v>
      </c>
    </row>
    <row r="219" spans="1:2" x14ac:dyDescent="0.2">
      <c r="A219" s="39" t="s">
        <v>326</v>
      </c>
      <c r="B219" s="39" t="s">
        <v>572</v>
      </c>
    </row>
    <row r="220" spans="1:2" x14ac:dyDescent="0.2">
      <c r="A220" s="39" t="s">
        <v>327</v>
      </c>
      <c r="B220" s="39" t="s">
        <v>573</v>
      </c>
    </row>
    <row r="221" spans="1:2" x14ac:dyDescent="0.2">
      <c r="A221" s="39" t="s">
        <v>107</v>
      </c>
      <c r="B221" s="39" t="s">
        <v>574</v>
      </c>
    </row>
    <row r="222" spans="1:2" x14ac:dyDescent="0.2">
      <c r="A222" s="39" t="s">
        <v>195</v>
      </c>
      <c r="B222" s="39" t="s">
        <v>575</v>
      </c>
    </row>
    <row r="223" spans="1:2" x14ac:dyDescent="0.2">
      <c r="A223" s="39" t="s">
        <v>328</v>
      </c>
      <c r="B223" s="39" t="s">
        <v>576</v>
      </c>
    </row>
    <row r="224" spans="1:2" x14ac:dyDescent="0.2">
      <c r="A224" s="39" t="s">
        <v>329</v>
      </c>
      <c r="B224" s="39" t="s">
        <v>577</v>
      </c>
    </row>
    <row r="225" spans="1:2" x14ac:dyDescent="0.2">
      <c r="A225" s="39" t="s">
        <v>330</v>
      </c>
      <c r="B225" s="39" t="s">
        <v>578</v>
      </c>
    </row>
    <row r="226" spans="1:2" x14ac:dyDescent="0.2">
      <c r="A226" s="39" t="s">
        <v>331</v>
      </c>
      <c r="B226" s="39" t="s">
        <v>579</v>
      </c>
    </row>
    <row r="227" spans="1:2" x14ac:dyDescent="0.2">
      <c r="A227" s="39" t="s">
        <v>332</v>
      </c>
      <c r="B227" s="39" t="s">
        <v>580</v>
      </c>
    </row>
    <row r="228" spans="1:2" x14ac:dyDescent="0.2">
      <c r="A228" s="39" t="s">
        <v>108</v>
      </c>
      <c r="B228" s="39" t="s">
        <v>581</v>
      </c>
    </row>
    <row r="229" spans="1:2" x14ac:dyDescent="0.2">
      <c r="A229" s="39" t="s">
        <v>333</v>
      </c>
      <c r="B229" s="39" t="s">
        <v>582</v>
      </c>
    </row>
    <row r="230" spans="1:2" x14ac:dyDescent="0.2">
      <c r="A230" s="39" t="s">
        <v>334</v>
      </c>
      <c r="B230" s="39" t="s">
        <v>583</v>
      </c>
    </row>
    <row r="231" spans="1:2" x14ac:dyDescent="0.2">
      <c r="A231" s="39" t="s">
        <v>335</v>
      </c>
      <c r="B231" s="39" t="s">
        <v>584</v>
      </c>
    </row>
    <row r="232" spans="1:2" x14ac:dyDescent="0.2">
      <c r="A232" s="39" t="s">
        <v>337</v>
      </c>
      <c r="B232" s="39" t="s">
        <v>585</v>
      </c>
    </row>
    <row r="233" spans="1:2" x14ac:dyDescent="0.2">
      <c r="A233" s="39" t="s">
        <v>338</v>
      </c>
      <c r="B233" s="39" t="s">
        <v>586</v>
      </c>
    </row>
    <row r="234" spans="1:2" x14ac:dyDescent="0.2">
      <c r="A234" s="39" t="s">
        <v>97</v>
      </c>
      <c r="B234" s="39" t="s">
        <v>587</v>
      </c>
    </row>
    <row r="235" spans="1:2" x14ac:dyDescent="0.2">
      <c r="A235" s="39" t="s">
        <v>103</v>
      </c>
      <c r="B235" s="39" t="s">
        <v>588</v>
      </c>
    </row>
    <row r="236" spans="1:2" x14ac:dyDescent="0.2">
      <c r="A236" s="39" t="s">
        <v>109</v>
      </c>
      <c r="B236" s="39" t="s">
        <v>589</v>
      </c>
    </row>
    <row r="237" spans="1:2" x14ac:dyDescent="0.2">
      <c r="A237" s="39" t="s">
        <v>339</v>
      </c>
      <c r="B237" s="39" t="s">
        <v>590</v>
      </c>
    </row>
    <row r="238" spans="1:2" x14ac:dyDescent="0.2">
      <c r="A238" s="39" t="s">
        <v>340</v>
      </c>
      <c r="B238" s="39" t="s">
        <v>591</v>
      </c>
    </row>
    <row r="239" spans="1:2" x14ac:dyDescent="0.2">
      <c r="A239" s="39" t="s">
        <v>341</v>
      </c>
      <c r="B239" s="39" t="s">
        <v>592</v>
      </c>
    </row>
    <row r="240" spans="1:2" x14ac:dyDescent="0.2">
      <c r="A240" s="39" t="s">
        <v>342</v>
      </c>
      <c r="B240" s="39" t="s">
        <v>593</v>
      </c>
    </row>
    <row r="241" spans="1:2" x14ac:dyDescent="0.2">
      <c r="A241" s="39" t="s">
        <v>344</v>
      </c>
      <c r="B241" s="39" t="s">
        <v>594</v>
      </c>
    </row>
    <row r="242" spans="1:2" x14ac:dyDescent="0.2">
      <c r="A242" s="39" t="s">
        <v>127</v>
      </c>
      <c r="B242" s="39" t="s">
        <v>595</v>
      </c>
    </row>
    <row r="243" spans="1:2" x14ac:dyDescent="0.2">
      <c r="A243" s="39" t="s">
        <v>171</v>
      </c>
      <c r="B243" s="39" t="s">
        <v>596</v>
      </c>
    </row>
    <row r="244" spans="1:2" x14ac:dyDescent="0.2">
      <c r="A244" s="39" t="s">
        <v>336</v>
      </c>
      <c r="B244" s="39" t="s">
        <v>597</v>
      </c>
    </row>
    <row r="245" spans="1:2" x14ac:dyDescent="0.2">
      <c r="A245" s="39" t="s">
        <v>345</v>
      </c>
      <c r="B245" s="39" t="s">
        <v>598</v>
      </c>
    </row>
    <row r="246" spans="1:2" x14ac:dyDescent="0.2">
      <c r="A246" s="39" t="s">
        <v>346</v>
      </c>
      <c r="B246" s="39" t="s">
        <v>599</v>
      </c>
    </row>
    <row r="247" spans="1:2" x14ac:dyDescent="0.2">
      <c r="A247" s="39" t="s">
        <v>347</v>
      </c>
      <c r="B247" s="39" t="s">
        <v>600</v>
      </c>
    </row>
    <row r="248" spans="1:2" x14ac:dyDescent="0.2">
      <c r="A248" s="39" t="s">
        <v>348</v>
      </c>
      <c r="B248" s="39" t="s">
        <v>601</v>
      </c>
    </row>
    <row r="249" spans="1:2" x14ac:dyDescent="0.2">
      <c r="A249" s="39" t="s">
        <v>349</v>
      </c>
      <c r="B249" s="39" t="s">
        <v>602</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2</vt:i4>
      </vt:variant>
    </vt:vector>
  </HeadingPairs>
  <TitlesOfParts>
    <vt:vector size="8" baseType="lpstr">
      <vt:lpstr>VERW</vt:lpstr>
      <vt:lpstr>ALT</vt:lpstr>
      <vt:lpstr>OCEAN</vt:lpstr>
      <vt:lpstr>DWH</vt:lpstr>
      <vt:lpstr>Verweis</vt:lpstr>
      <vt:lpstr>Länderkürzel</vt:lpstr>
      <vt:lpstr>ALT!Druckbereich</vt:lpstr>
      <vt:lpstr>OCEAN!Druckbereich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Jürgen GRUBER (j.gruber@berger-logistik.com)</dc:creator>
  <cp:lastModifiedBy>Jürgen GRUBER (j.gruber@berger-logistik.com)</cp:lastModifiedBy>
  <cp:lastPrinted>2019-08-27T06:19:50Z</cp:lastPrinted>
  <dcterms:created xsi:type="dcterms:W3CDTF">2018-12-12T08:21:58Z</dcterms:created>
  <dcterms:modified xsi:type="dcterms:W3CDTF">2020-04-07T09:02:11Z</dcterms:modified>
</cp:coreProperties>
</file>